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8240" sheetId="6" r:id="rId1"/>
  </sheets>
  <definedNames>
    <definedName name="_xlnm.Print_Area" localSheetId="0">'Додаток2 КПК0118240'!$A$1:$BY$250</definedName>
  </definedNames>
  <calcPr calcId="145621"/>
</workbook>
</file>

<file path=xl/calcChain.xml><?xml version="1.0" encoding="utf-8"?>
<calcChain xmlns="http://schemas.openxmlformats.org/spreadsheetml/2006/main">
  <c r="BH227" i="6" l="1"/>
  <c r="AT227" i="6"/>
  <c r="AJ227" i="6"/>
  <c r="BG218" i="6"/>
  <c r="AQ218" i="6"/>
  <c r="AZ195" i="6"/>
  <c r="AK195" i="6"/>
  <c r="AZ194" i="6"/>
  <c r="AK194" i="6"/>
  <c r="BO186" i="6"/>
  <c r="AZ186" i="6"/>
  <c r="AK186" i="6"/>
  <c r="BO185" i="6"/>
  <c r="AZ185" i="6"/>
  <c r="AK185" i="6"/>
  <c r="BD106" i="6"/>
  <c r="AJ106" i="6"/>
  <c r="BD105" i="6"/>
  <c r="AJ105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<sst xmlns="http://schemas.openxmlformats.org/spreadsheetml/2006/main" count="772" uniqueCount="269">
  <si>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</si>
  <si>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</si>
  <si>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</si>
  <si>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</si>
  <si>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</si>
  <si>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</si>
  <si>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</si>
  <si>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</si>
  <si>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</si>
  <si>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</si>
  <si>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</si>
  <si>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</si>
  <si>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</si>
  <si>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</si>
  <si>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</si>
  <si>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</si>
  <si>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</si>
  <si>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</si>
  <si>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</si>
  <si>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</si>
  <si>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</si>
  <si>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</si>
  <si>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</si>
  <si>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</si>
  <si>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</si>
  <si>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</si>
  <si>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</si>
  <si>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</si>
  <si>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</si>
  <si>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</si>
  <si>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</si>
  <si>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</si>
  <si>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</si>
  <si>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</si>
  <si>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</si>
  <si>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</si>
  <si>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</si>
  <si>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</si>
  <si>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</si>
  <si>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</si>
  <si>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</si>
  <si>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</si>
  <si>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</si>
  <si>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</si>
  <si>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</si>
  <si>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</si>
  <si>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</si>
  <si>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</si>
  <si>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</si>
  <si>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</si>
  <si>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</si>
  <si>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</si>
  <si>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</si>
  <si>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</si>
  <si>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</si>
  <si>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</si>
  <si>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</si>
  <si>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</si>
  <si>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</si>
  <si>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</si>
  <si>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</si>
  <si>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</si>
  <si>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</si>
  <si>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</si>
  <si>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</si>
  <si>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</si>
  <si>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</si>
  <si>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</si>
  <si>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</si>
  <si>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</si>
  <si>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</si>
  <si>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</si>
  <si>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</si>
  <si>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</si>
  <si>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</si>
  <si>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</si>
  <si>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</si>
  <si>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</si>
  <si>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</si>
  <si>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</si>
  <si>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</si>
  <si>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</si>
  <si>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</si>
  <si>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</si>
  <si>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</si>
  <si>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</si>
  <si>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</si>
  <si>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</si>
  <si>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</si>
  <si>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</si>
  <si>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</si>
  <si>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</si>
  <si>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</si>
  <si>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</si>
  <si>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</si>
  <si>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</si>
  <si>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</si>
  <si>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</si>
  <si>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</si>
  <si>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</si>
  <si>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</si>
  <si>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</si>
  <si>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</si>
  <si>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</si>
  <si>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</si>
  <si>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</si>
  <si>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</si>
  <si>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</si>
  <si>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</si>
  <si>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</si>
  <si>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</si>
  <si>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</si>
  <si>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</si>
  <si>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</si>
  <si>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</si>
  <si>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</si>
  <si>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</si>
  <si>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</si>
  <si>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</si>
  <si>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</si>
  <si>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</si>
  <si>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</si>
  <si>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</si>
  <si>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</si>
  <si>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</si>
  <si>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</si>
  <si>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</si>
  <si>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</si>
  <si>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</si>
  <si>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</si>
  <si>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</si>
  <si>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</si>
  <si>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</si>
  <si>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</si>
  <si>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</si>
  <si>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</si>
  <si>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</si>
  <si>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</si>
  <si>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</si>
  <si>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</si>
  <si>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</si>
  <si>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</si>
  <si>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</si>
  <si>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</si>
  <si>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</si>
  <si>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</si>
  <si>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</si>
  <si>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</si>
  <si>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</si>
  <si>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</si>
  <si>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</si>
  <si>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</si>
  <si>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</si>
  <si>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</si>
  <si>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</si>
  <si>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</si>
  <si>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</si>
  <si>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</si>
  <si>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</si>
  <si>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</si>
  <si>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</si>
  <si>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</si>
  <si>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</si>
  <si>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</si>
  <si>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</si>
  <si>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</si>
  <si>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</si>
  <si>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</si>
  <si>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</si>
  <si>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</si>
  <si>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</si>
  <si>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</si>
  <si>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</si>
  <si>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</si>
  <si>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</si>
  <si>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 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</si>
  <si>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</si>
  <si>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</si>
  <si>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</si>
  <si>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Придбання обладнання і предметів довгострокового користування</t>
  </si>
  <si>
    <t>Матеріально-технічне забезпечення добровольчих формувань</t>
  </si>
  <si>
    <t>затрат</t>
  </si>
  <si>
    <t xml:space="preserve">formula=RC[-16]+RC[-8]                          </t>
  </si>
  <si>
    <t>обсяг витрат на матеріально-технічне забезпечення</t>
  </si>
  <si>
    <t>грн.</t>
  </si>
  <si>
    <t>рішення виконавчого комітету</t>
  </si>
  <si>
    <t>осяг витрат на виконання Програми</t>
  </si>
  <si>
    <t>обсяг витрат на надання одноразової матеріальної допомоги членам ДФТГ №1</t>
  </si>
  <si>
    <t>рішення сесії</t>
  </si>
  <si>
    <t>вартість оприбуткованих ОЗ та матеріалів, що надійшли від благодійних організацій, згідно довідок у натуральній формі</t>
  </si>
  <si>
    <t>продукту</t>
  </si>
  <si>
    <t>кількість добровольчих формувань на території громади</t>
  </si>
  <si>
    <t>од.</t>
  </si>
  <si>
    <t>дані</t>
  </si>
  <si>
    <t>кількість проведених заходів</t>
  </si>
  <si>
    <t>кількість членів ДФТГ, яким надається одноразова матеріальна допомога</t>
  </si>
  <si>
    <t>осіб</t>
  </si>
  <si>
    <t>кількість оприбуткованих ОЗ та матеріалів, що надійшли від благодійних організацій, згідно довідок у натуральній формі</t>
  </si>
  <si>
    <t>внутрішній облік</t>
  </si>
  <si>
    <t>ефективності</t>
  </si>
  <si>
    <t>середні витрати на одне добровольче формування</t>
  </si>
  <si>
    <t>розрахунок</t>
  </si>
  <si>
    <t>середні витрати на один захід</t>
  </si>
  <si>
    <t>середні витрати на надання одноразової матеріальної допомоги членам ДФТГ</t>
  </si>
  <si>
    <t>середня вартість оприбуткованих ОЗ та матеріалів, що надійшли від благодійних організацій, згідно довідок у натуральній формі</t>
  </si>
  <si>
    <t>якості</t>
  </si>
  <si>
    <t>відсоток забезпеченості фінансування</t>
  </si>
  <si>
    <t>відс.</t>
  </si>
  <si>
    <t>рівень освоєння коштів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</si>
  <si>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</si>
  <si>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</si>
  <si>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</si>
  <si>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</si>
  <si>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рішення сесії міської ради від 03.12.2021 № 470</t>
  </si>
  <si>
    <t>Кредиторської та дебіторської заборгованості в плановому та прогнозних роках не очікується.</t>
  </si>
  <si>
    <t>Програма направлена на задоволення потреб всього населення громади. Програма впливає однаково на різні групи жінок та чоловіків, тому від впровадження програми користь отримають всі групи осіб.</t>
  </si>
  <si>
    <t>'Забезпечення проведення заходів з охорони  та оборони території громади</t>
  </si>
  <si>
    <t>Підготовка та матеріально-технічне забезпечення добровольчих формуваньта військових підрозділів, що дислокуються на території Новгород-Сіверської міської територіальної громади для виконання визначених завдань</t>
  </si>
  <si>
    <t>- Конституція України;_x000D__x000D__x000D_
- Бюджетний кодекс України (зі змінами);_x000D__x000D__x000D_
- Закон_x000D__x000D_
 України "Про Державний бюджет України на 2024 рік";_x000D__x000D_
- Закон України "Про оборону України" (із змінами);_x000D__x000D__x000D_
- Закон України "Про військовий обов'язок і військову службу" від 25.03.1992 № 2233-ХІІ (із змінами);_x000D__x000D__x000D__x000D_
- Положення про територіальну оборону України, затверджене Указом Президента України від 23.09.2016 № 406/2016;_x000D__x000D_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</si>
  <si>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</si>
  <si>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</si>
  <si>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</si>
  <si>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</si>
  <si>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04061978</t>
  </si>
  <si>
    <t>2553900000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</si>
  <si>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</si>
  <si>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</si>
  <si>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</si>
  <si>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</si>
  <si>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</si>
  <si>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</si>
  <si>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</si>
  <si>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</si>
  <si>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</si>
  <si>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</si>
  <si>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</si>
  <si>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</si>
  <si>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</si>
  <si>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</si>
  <si>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</si>
  <si>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</si>
  <si>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</si>
  <si>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</si>
  <si>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</si>
  <si>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</si>
  <si>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</si>
  <si>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</si>
  <si>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</si>
  <si>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</si>
  <si>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</si>
  <si>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</si>
  <si>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</si>
  <si>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</si>
  <si>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</si>
  <si>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</si>
  <si>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</si>
  <si>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</si>
  <si>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</si>
  <si>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</si>
  <si>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</si>
  <si>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</si>
  <si>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</si>
  <si>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(0)(1)(1)(8)(2)(4)(0)</t>
  </si>
  <si>
    <t>(8)(2)(4)(0)</t>
  </si>
  <si>
    <t>(0)(3)(8)(0)</t>
  </si>
  <si>
    <t>Заходи та роботи з територіальної оборони</t>
  </si>
  <si>
    <t>(0)(1)(1)</t>
  </si>
  <si>
    <t>Людмила ТКАЧЕНКО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</si>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</sst>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1"/>
  <sheetViews>
    <sheetView tabSelected="1" topLeftCell="A227" zoomScaleNormal="100" workbookViewId="0">
      <selection activeCell="BI247" sqref="BI247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5">
      <c r="A2" s="41" t="s">
        <v>249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 x14ac:dyDescent="0.25">
      <c r="A4" s="11" t="s">
        <v>159</v>
      </c>
      <c r="B4" s="127" t="s">
        <v>220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219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223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27" t="s">
        <v>220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266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223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28" t="s">
        <v>262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263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264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265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224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42" t="s">
        <v>250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5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5">
      <c r="A15" s="125" t="s">
        <v>216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5">
      <c r="A18" s="125" t="s">
        <v>217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38" customHeight="1" x14ac:dyDescent="0.25">
      <c r="A21" s="125" t="s">
        <v>218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5">
      <c r="A24" s="58" t="s">
        <v>236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5">
      <c r="A25" s="40" t="s">
        <v>225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5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226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229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237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5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5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5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746200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746200</v>
      </c>
      <c r="AJ30" s="97"/>
      <c r="AK30" s="97"/>
      <c r="AL30" s="97"/>
      <c r="AM30" s="98"/>
      <c r="AN30" s="96">
        <v>1070000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1070000</v>
      </c>
      <c r="BC30" s="97"/>
      <c r="BD30" s="97"/>
      <c r="BE30" s="97"/>
      <c r="BF30" s="98"/>
      <c r="BG30" s="96">
        <v>1150000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1150000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12063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12063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13.2" customHeight="1" x14ac:dyDescent="0.25">
      <c r="A32" s="89">
        <v>25020100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12063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12063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26.4" customHeight="1" x14ac:dyDescent="0.25">
      <c r="A33" s="89"/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1400000</v>
      </c>
      <c r="AT33" s="97"/>
      <c r="AU33" s="97"/>
      <c r="AV33" s="97"/>
      <c r="AW33" s="98"/>
      <c r="AX33" s="96">
        <v>1400000</v>
      </c>
      <c r="AY33" s="97"/>
      <c r="AZ33" s="97"/>
      <c r="BA33" s="98"/>
      <c r="BB33" s="96">
        <f>IF(ISNUMBER(AN33),AN33,0)+IF(ISNUMBER(AS33),AS33,0)</f>
        <v>1400000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9.6" customHeight="1" x14ac:dyDescent="0.25">
      <c r="A34" s="89">
        <v>602400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1400000</v>
      </c>
      <c r="AT34" s="97"/>
      <c r="AU34" s="97"/>
      <c r="AV34" s="97"/>
      <c r="AW34" s="98"/>
      <c r="AX34" s="96">
        <v>1400000</v>
      </c>
      <c r="AY34" s="97"/>
      <c r="AZ34" s="97"/>
      <c r="BA34" s="98"/>
      <c r="BB34" s="96">
        <f>IF(ISNUMBER(AN34),AN34,0)+IF(ISNUMBER(AS34),AS34,0)</f>
        <v>1400000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5">
      <c r="A35" s="87"/>
      <c r="B35" s="85"/>
      <c r="C35" s="85"/>
      <c r="D35" s="86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746200</v>
      </c>
      <c r="V35" s="103"/>
      <c r="W35" s="103"/>
      <c r="X35" s="103"/>
      <c r="Y35" s="103"/>
      <c r="Z35" s="103">
        <v>0</v>
      </c>
      <c r="AA35" s="103"/>
      <c r="AB35" s="103"/>
      <c r="AC35" s="103"/>
      <c r="AD35" s="103"/>
      <c r="AE35" s="104">
        <v>0</v>
      </c>
      <c r="AF35" s="105"/>
      <c r="AG35" s="105"/>
      <c r="AH35" s="106"/>
      <c r="AI35" s="104">
        <f>IF(ISNUMBER(U35),U35,0)+IF(ISNUMBER(Z35),Z35,0)</f>
        <v>746200</v>
      </c>
      <c r="AJ35" s="105"/>
      <c r="AK35" s="105"/>
      <c r="AL35" s="105"/>
      <c r="AM35" s="106"/>
      <c r="AN35" s="104">
        <v>1070000</v>
      </c>
      <c r="AO35" s="105"/>
      <c r="AP35" s="105"/>
      <c r="AQ35" s="105"/>
      <c r="AR35" s="106"/>
      <c r="AS35" s="104">
        <v>1412063</v>
      </c>
      <c r="AT35" s="105"/>
      <c r="AU35" s="105"/>
      <c r="AV35" s="105"/>
      <c r="AW35" s="106"/>
      <c r="AX35" s="104">
        <v>1400000</v>
      </c>
      <c r="AY35" s="105"/>
      <c r="AZ35" s="105"/>
      <c r="BA35" s="106"/>
      <c r="BB35" s="104">
        <f>IF(ISNUMBER(AN35),AN35,0)+IF(ISNUMBER(AS35),AS35,0)</f>
        <v>2482063</v>
      </c>
      <c r="BC35" s="105"/>
      <c r="BD35" s="105"/>
      <c r="BE35" s="105"/>
      <c r="BF35" s="106"/>
      <c r="BG35" s="104">
        <v>1150000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1150000</v>
      </c>
      <c r="BV35" s="105"/>
      <c r="BW35" s="105"/>
      <c r="BX35" s="105"/>
      <c r="BY35" s="106"/>
    </row>
    <row r="37" spans="1:79" ht="14.25" customHeight="1" x14ac:dyDescent="0.25">
      <c r="A37" s="58" t="s">
        <v>251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5" customHeight="1" x14ac:dyDescent="0.25">
      <c r="A38" s="53" t="s">
        <v>225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79" ht="22.5" customHeight="1" x14ac:dyDescent="0.25">
      <c r="A39" s="61" t="s">
        <v>2</v>
      </c>
      <c r="B39" s="62"/>
      <c r="C39" s="62"/>
      <c r="D39" s="63"/>
      <c r="E39" s="61" t="s">
        <v>19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30" t="s">
        <v>247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  <c r="AR39" s="36" t="s">
        <v>252</v>
      </c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79" ht="36" customHeight="1" x14ac:dyDescent="12.75">
      <c r="A40" s="64"/>
      <c r="B40" s="65"/>
      <c r="C40" s="65"/>
      <c r="D40" s="66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36" t="s">
        <v>4</v>
      </c>
      <c r="Y40" s="36"/>
      <c r="Z40" s="36"/>
      <c r="AA40" s="36"/>
      <c r="AB40" s="36"/>
      <c r="AC40" s="36" t="s">
        <v>3</v>
      </c>
      <c r="AD40" s="36"/>
      <c r="AE40" s="36"/>
      <c r="AF40" s="36"/>
      <c r="AG40" s="36"/>
      <c r="AH40" s="46" t="s">
        <v>116</v>
      </c>
      <c r="AI40" s="47"/>
      <c r="AJ40" s="47"/>
      <c r="AK40" s="47"/>
      <c r="AL40" s="48"/>
      <c r="AM40" s="30" t="s">
        <v>5</v>
      </c>
      <c r="AN40" s="31"/>
      <c r="AO40" s="31"/>
      <c r="AP40" s="31"/>
      <c r="AQ40" s="32"/>
      <c r="AR40" s="30" t="s">
        <v>4</v>
      </c>
      <c r="AS40" s="31"/>
      <c r="AT40" s="31"/>
      <c r="AU40" s="31"/>
      <c r="AV40" s="32"/>
      <c r="AW40" s="30" t="s">
        <v>3</v>
      </c>
      <c r="AX40" s="31"/>
      <c r="AY40" s="31"/>
      <c r="AZ40" s="31"/>
      <c r="BA40" s="32"/>
      <c r="BB40" s="46" t="s">
        <v>116</v>
      </c>
      <c r="BC40" s="47"/>
      <c r="BD40" s="47"/>
      <c r="BE40" s="47"/>
      <c r="BF40" s="48"/>
      <c r="BG40" s="30" t="s">
        <v>96</v>
      </c>
      <c r="BH40" s="31"/>
      <c r="BI40" s="31"/>
      <c r="BJ40" s="31"/>
      <c r="BK40" s="32"/>
    </row>
    <row r="41" spans="1:79" ht="15" customHeight="1" x14ac:dyDescent="0.25">
      <c r="A41" s="30">
        <v>1</v>
      </c>
      <c r="B41" s="31"/>
      <c r="C41" s="31"/>
      <c r="D41" s="32"/>
      <c r="E41" s="30">
        <v>2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2"/>
      <c r="X41" s="36">
        <v>3</v>
      </c>
      <c r="Y41" s="36"/>
      <c r="Z41" s="36"/>
      <c r="AA41" s="36"/>
      <c r="AB41" s="36"/>
      <c r="AC41" s="36">
        <v>4</v>
      </c>
      <c r="AD41" s="36"/>
      <c r="AE41" s="36"/>
      <c r="AF41" s="36"/>
      <c r="AG41" s="36"/>
      <c r="AH41" s="36">
        <v>5</v>
      </c>
      <c r="AI41" s="36"/>
      <c r="AJ41" s="36"/>
      <c r="AK41" s="36"/>
      <c r="AL41" s="36"/>
      <c r="AM41" s="36">
        <v>6</v>
      </c>
      <c r="AN41" s="36"/>
      <c r="AO41" s="36"/>
      <c r="AP41" s="36"/>
      <c r="AQ41" s="36"/>
      <c r="AR41" s="30">
        <v>7</v>
      </c>
      <c r="AS41" s="31"/>
      <c r="AT41" s="31"/>
      <c r="AU41" s="31"/>
      <c r="AV41" s="32"/>
      <c r="AW41" s="30">
        <v>8</v>
      </c>
      <c r="AX41" s="31"/>
      <c r="AY41" s="31"/>
      <c r="AZ41" s="31"/>
      <c r="BA41" s="32"/>
      <c r="BB41" s="30">
        <v>9</v>
      </c>
      <c r="BC41" s="31"/>
      <c r="BD41" s="31"/>
      <c r="BE41" s="31"/>
      <c r="BF41" s="32"/>
      <c r="BG41" s="30">
        <v>10</v>
      </c>
      <c r="BH41" s="31"/>
      <c r="BI41" s="31"/>
      <c r="BJ41" s="31"/>
      <c r="BK41" s="32"/>
    </row>
    <row r="42" spans="1:79" ht="20.25" hidden="1" customHeight="1" x14ac:dyDescent="0.25">
      <c r="A42" s="33" t="s">
        <v>56</v>
      </c>
      <c r="B42" s="34"/>
      <c r="C42" s="34"/>
      <c r="D42" s="35"/>
      <c r="E42" s="33" t="s">
        <v>57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8" t="s">
        <v>60</v>
      </c>
      <c r="Y42" s="38"/>
      <c r="Z42" s="38"/>
      <c r="AA42" s="38"/>
      <c r="AB42" s="38"/>
      <c r="AC42" s="38" t="s">
        <v>61</v>
      </c>
      <c r="AD42" s="38"/>
      <c r="AE42" s="38"/>
      <c r="AF42" s="38"/>
      <c r="AG42" s="38"/>
      <c r="AH42" s="33" t="s">
        <v>94</v>
      </c>
      <c r="AI42" s="34"/>
      <c r="AJ42" s="34"/>
      <c r="AK42" s="34"/>
      <c r="AL42" s="35"/>
      <c r="AM42" s="50" t="s">
        <v>171</v>
      </c>
      <c r="AN42" s="51"/>
      <c r="AO42" s="51"/>
      <c r="AP42" s="51"/>
      <c r="AQ42" s="52"/>
      <c r="AR42" s="33" t="s">
        <v>62</v>
      </c>
      <c r="AS42" s="34"/>
      <c r="AT42" s="34"/>
      <c r="AU42" s="34"/>
      <c r="AV42" s="35"/>
      <c r="AW42" s="33" t="s">
        <v>63</v>
      </c>
      <c r="AX42" s="34"/>
      <c r="AY42" s="34"/>
      <c r="AZ42" s="34"/>
      <c r="BA42" s="35"/>
      <c r="BB42" s="33" t="s">
        <v>95</v>
      </c>
      <c r="BC42" s="34"/>
      <c r="BD42" s="34"/>
      <c r="BE42" s="34"/>
      <c r="BF42" s="35"/>
      <c r="BG42" s="50" t="s">
        <v>171</v>
      </c>
      <c r="BH42" s="51"/>
      <c r="BI42" s="51"/>
      <c r="BJ42" s="51"/>
      <c r="BK42" s="52"/>
      <c r="CA42" t="s">
        <v>23</v>
      </c>
    </row>
    <row r="43" spans="1:79" s="99" customFormat="1" ht="13.2" customHeight="1" x14ac:dyDescent="0.25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0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>
        <v>0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  <c r="CA43" s="99" t="s">
        <v>24</v>
      </c>
    </row>
    <row r="44" spans="1:79" s="99" customFormat="1" ht="26.4" customHeight="1" x14ac:dyDescent="0.25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13.2" customHeight="1" x14ac:dyDescent="0.25">
      <c r="A45" s="89">
        <v>25020100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26.4" customHeight="1" x14ac:dyDescent="0.25">
      <c r="A46" s="89"/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6.4" customHeight="1" x14ac:dyDescent="0.25">
      <c r="A47" s="89">
        <v>602400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5">
      <c r="A48" s="87"/>
      <c r="B48" s="85"/>
      <c r="C48" s="85"/>
      <c r="D48" s="86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0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0</v>
      </c>
      <c r="AN48" s="105"/>
      <c r="AO48" s="105"/>
      <c r="AP48" s="105"/>
      <c r="AQ48" s="106"/>
      <c r="AR48" s="104">
        <v>0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0</v>
      </c>
      <c r="BH48" s="103"/>
      <c r="BI48" s="103"/>
      <c r="BJ48" s="103"/>
      <c r="BK48" s="103"/>
    </row>
    <row r="49" spans="1:79" s="4" customFormat="1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5">
      <c r="A51" s="42" t="s">
        <v>117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9"/>
    </row>
    <row r="52" spans="1:79" ht="14.25" customHeight="1" x14ac:dyDescent="0.25">
      <c r="A52" s="42" t="s">
        <v>238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</row>
    <row r="53" spans="1:79" ht="15" customHeight="1" x14ac:dyDescent="0.25">
      <c r="A53" s="40" t="s">
        <v>225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</row>
    <row r="54" spans="1:79" ht="23.1" customHeight="1" x14ac:dyDescent="0.25">
      <c r="A54" s="67" t="s">
        <v>118</v>
      </c>
      <c r="B54" s="68"/>
      <c r="C54" s="68"/>
      <c r="D54" s="69"/>
      <c r="E54" s="36" t="s">
        <v>19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0" t="s">
        <v>226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30" t="s">
        <v>229</v>
      </c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  <c r="BG54" s="30" t="s">
        <v>237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2"/>
    </row>
    <row r="55" spans="1:79" ht="48.75" customHeight="1" x14ac:dyDescent="0.25">
      <c r="A55" s="70"/>
      <c r="B55" s="71"/>
      <c r="C55" s="71"/>
      <c r="D55" s="72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4</v>
      </c>
      <c r="V55" s="31"/>
      <c r="W55" s="31"/>
      <c r="X55" s="31"/>
      <c r="Y55" s="32"/>
      <c r="Z55" s="30" t="s">
        <v>3</v>
      </c>
      <c r="AA55" s="31"/>
      <c r="AB55" s="31"/>
      <c r="AC55" s="31"/>
      <c r="AD55" s="32"/>
      <c r="AE55" s="46" t="s">
        <v>116</v>
      </c>
      <c r="AF55" s="47"/>
      <c r="AG55" s="47"/>
      <c r="AH55" s="48"/>
      <c r="AI55" s="30" t="s">
        <v>5</v>
      </c>
      <c r="AJ55" s="31"/>
      <c r="AK55" s="31"/>
      <c r="AL55" s="31"/>
      <c r="AM55" s="32"/>
      <c r="AN55" s="30" t="s">
        <v>4</v>
      </c>
      <c r="AO55" s="31"/>
      <c r="AP55" s="31"/>
      <c r="AQ55" s="31"/>
      <c r="AR55" s="32"/>
      <c r="AS55" s="30" t="s">
        <v>3</v>
      </c>
      <c r="AT55" s="31"/>
      <c r="AU55" s="31"/>
      <c r="AV55" s="31"/>
      <c r="AW55" s="32"/>
      <c r="AX55" s="46" t="s">
        <v>116</v>
      </c>
      <c r="AY55" s="47"/>
      <c r="AZ55" s="47"/>
      <c r="BA55" s="48"/>
      <c r="BB55" s="30" t="s">
        <v>96</v>
      </c>
      <c r="BC55" s="31"/>
      <c r="BD55" s="31"/>
      <c r="BE55" s="31"/>
      <c r="BF55" s="32"/>
      <c r="BG55" s="30" t="s">
        <v>4</v>
      </c>
      <c r="BH55" s="31"/>
      <c r="BI55" s="31"/>
      <c r="BJ55" s="31"/>
      <c r="BK55" s="32"/>
      <c r="BL55" s="30" t="s">
        <v>3</v>
      </c>
      <c r="BM55" s="31"/>
      <c r="BN55" s="31"/>
      <c r="BO55" s="31"/>
      <c r="BP55" s="32"/>
      <c r="BQ55" s="46" t="s">
        <v>116</v>
      </c>
      <c r="BR55" s="47"/>
      <c r="BS55" s="47"/>
      <c r="BT55" s="48"/>
      <c r="BU55" s="30" t="s">
        <v>97</v>
      </c>
      <c r="BV55" s="31"/>
      <c r="BW55" s="31"/>
      <c r="BX55" s="31"/>
      <c r="BY55" s="32"/>
    </row>
    <row r="56" spans="1:79" ht="15" customHeight="1" x14ac:dyDescent="0.25">
      <c r="A56" s="30">
        <v>1</v>
      </c>
      <c r="B56" s="31"/>
      <c r="C56" s="31"/>
      <c r="D56" s="32"/>
      <c r="E56" s="30">
        <v>2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0">
        <v>3</v>
      </c>
      <c r="V56" s="31"/>
      <c r="W56" s="31"/>
      <c r="X56" s="31"/>
      <c r="Y56" s="32"/>
      <c r="Z56" s="30">
        <v>4</v>
      </c>
      <c r="AA56" s="31"/>
      <c r="AB56" s="31"/>
      <c r="AC56" s="31"/>
      <c r="AD56" s="32"/>
      <c r="AE56" s="30">
        <v>5</v>
      </c>
      <c r="AF56" s="31"/>
      <c r="AG56" s="31"/>
      <c r="AH56" s="32"/>
      <c r="AI56" s="30">
        <v>6</v>
      </c>
      <c r="AJ56" s="31"/>
      <c r="AK56" s="31"/>
      <c r="AL56" s="31"/>
      <c r="AM56" s="32"/>
      <c r="AN56" s="30">
        <v>7</v>
      </c>
      <c r="AO56" s="31"/>
      <c r="AP56" s="31"/>
      <c r="AQ56" s="31"/>
      <c r="AR56" s="32"/>
      <c r="AS56" s="30">
        <v>8</v>
      </c>
      <c r="AT56" s="31"/>
      <c r="AU56" s="31"/>
      <c r="AV56" s="31"/>
      <c r="AW56" s="32"/>
      <c r="AX56" s="30">
        <v>9</v>
      </c>
      <c r="AY56" s="31"/>
      <c r="AZ56" s="31"/>
      <c r="BA56" s="32"/>
      <c r="BB56" s="30">
        <v>10</v>
      </c>
      <c r="BC56" s="31"/>
      <c r="BD56" s="31"/>
      <c r="BE56" s="31"/>
      <c r="BF56" s="32"/>
      <c r="BG56" s="30">
        <v>11</v>
      </c>
      <c r="BH56" s="31"/>
      <c r="BI56" s="31"/>
      <c r="BJ56" s="31"/>
      <c r="BK56" s="32"/>
      <c r="BL56" s="30">
        <v>12</v>
      </c>
      <c r="BM56" s="31"/>
      <c r="BN56" s="31"/>
      <c r="BO56" s="31"/>
      <c r="BP56" s="32"/>
      <c r="BQ56" s="30">
        <v>13</v>
      </c>
      <c r="BR56" s="31"/>
      <c r="BS56" s="31"/>
      <c r="BT56" s="32"/>
      <c r="BU56" s="30">
        <v>14</v>
      </c>
      <c r="BV56" s="31"/>
      <c r="BW56" s="31"/>
      <c r="BX56" s="31"/>
      <c r="BY56" s="32"/>
    </row>
    <row r="57" spans="1:79" s="1" customFormat="1" ht="12.75" hidden="1" customHeight="1" x14ac:dyDescent="12.75">
      <c r="A57" s="33" t="s">
        <v>64</v>
      </c>
      <c r="B57" s="34"/>
      <c r="C57" s="34"/>
      <c r="D57" s="35"/>
      <c r="E57" s="33" t="s">
        <v>57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5"/>
      <c r="U57" s="33" t="s">
        <v>65</v>
      </c>
      <c r="V57" s="34"/>
      <c r="W57" s="34"/>
      <c r="X57" s="34"/>
      <c r="Y57" s="35"/>
      <c r="Z57" s="33" t="s">
        <v>66</v>
      </c>
      <c r="AA57" s="34"/>
      <c r="AB57" s="34"/>
      <c r="AC57" s="34"/>
      <c r="AD57" s="35"/>
      <c r="AE57" s="33" t="s">
        <v>91</v>
      </c>
      <c r="AF57" s="34"/>
      <c r="AG57" s="34"/>
      <c r="AH57" s="35"/>
      <c r="AI57" s="50" t="s">
        <v>170</v>
      </c>
      <c r="AJ57" s="51"/>
      <c r="AK57" s="51"/>
      <c r="AL57" s="51"/>
      <c r="AM57" s="52"/>
      <c r="AN57" s="33" t="s">
        <v>67</v>
      </c>
      <c r="AO57" s="34"/>
      <c r="AP57" s="34"/>
      <c r="AQ57" s="34"/>
      <c r="AR57" s="35"/>
      <c r="AS57" s="33" t="s">
        <v>68</v>
      </c>
      <c r="AT57" s="34"/>
      <c r="AU57" s="34"/>
      <c r="AV57" s="34"/>
      <c r="AW57" s="35"/>
      <c r="AX57" s="33" t="s">
        <v>92</v>
      </c>
      <c r="AY57" s="34"/>
      <c r="AZ57" s="34"/>
      <c r="BA57" s="35"/>
      <c r="BB57" s="50" t="s">
        <v>170</v>
      </c>
      <c r="BC57" s="51"/>
      <c r="BD57" s="51"/>
      <c r="BE57" s="51"/>
      <c r="BF57" s="52"/>
      <c r="BG57" s="33" t="s">
        <v>58</v>
      </c>
      <c r="BH57" s="34"/>
      <c r="BI57" s="34"/>
      <c r="BJ57" s="34"/>
      <c r="BK57" s="35"/>
      <c r="BL57" s="33" t="s">
        <v>59</v>
      </c>
      <c r="BM57" s="34"/>
      <c r="BN57" s="34"/>
      <c r="BO57" s="34"/>
      <c r="BP57" s="35"/>
      <c r="BQ57" s="33" t="s">
        <v>93</v>
      </c>
      <c r="BR57" s="34"/>
      <c r="BS57" s="34"/>
      <c r="BT57" s="35"/>
      <c r="BU57" s="50" t="s">
        <v>170</v>
      </c>
      <c r="BV57" s="51"/>
      <c r="BW57" s="51"/>
      <c r="BX57" s="51"/>
      <c r="BY57" s="52"/>
      <c r="CA57" t="s">
        <v>25</v>
      </c>
    </row>
    <row r="58" spans="1:79" s="99" customFormat="1" ht="13.2" customHeight="1" x14ac:dyDescent="0.25">
      <c r="A58" s="89">
        <v>2210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7462000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7462000</v>
      </c>
      <c r="AJ58" s="97"/>
      <c r="AK58" s="97"/>
      <c r="AL58" s="97"/>
      <c r="AM58" s="98"/>
      <c r="AN58" s="96">
        <v>1070000</v>
      </c>
      <c r="AO58" s="97"/>
      <c r="AP58" s="97"/>
      <c r="AQ58" s="97"/>
      <c r="AR58" s="98"/>
      <c r="AS58" s="96">
        <v>12063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1082063</v>
      </c>
      <c r="BC58" s="97"/>
      <c r="BD58" s="97"/>
      <c r="BE58" s="97"/>
      <c r="BF58" s="98"/>
      <c r="BG58" s="96">
        <v>1150000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1150000</v>
      </c>
      <c r="BV58" s="97"/>
      <c r="BW58" s="97"/>
      <c r="BX58" s="97"/>
      <c r="BY58" s="98"/>
      <c r="CA58" s="99" t="s">
        <v>26</v>
      </c>
    </row>
    <row r="59" spans="1:79" s="99" customFormat="1" ht="26.4" customHeight="1" x14ac:dyDescent="0.25">
      <c r="A59" s="89">
        <v>3110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0</v>
      </c>
      <c r="AO59" s="97"/>
      <c r="AP59" s="97"/>
      <c r="AQ59" s="97"/>
      <c r="AR59" s="98"/>
      <c r="AS59" s="96">
        <v>1400000</v>
      </c>
      <c r="AT59" s="97"/>
      <c r="AU59" s="97"/>
      <c r="AV59" s="97"/>
      <c r="AW59" s="98"/>
      <c r="AX59" s="96">
        <v>1400000</v>
      </c>
      <c r="AY59" s="97"/>
      <c r="AZ59" s="97"/>
      <c r="BA59" s="98"/>
      <c r="BB59" s="96">
        <f>IF(ISNUMBER(AN59),AN59,0)+IF(ISNUMBER(AS59),AS59,0)</f>
        <v>1400000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6" customFormat="1" ht="12.75" customHeight="1" x14ac:dyDescent="0.25">
      <c r="A60" s="87"/>
      <c r="B60" s="85"/>
      <c r="C60" s="85"/>
      <c r="D60" s="86"/>
      <c r="E60" s="100" t="s">
        <v>147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104">
        <v>7462000</v>
      </c>
      <c r="V60" s="105"/>
      <c r="W60" s="105"/>
      <c r="X60" s="105"/>
      <c r="Y60" s="106"/>
      <c r="Z60" s="104">
        <v>0</v>
      </c>
      <c r="AA60" s="105"/>
      <c r="AB60" s="105"/>
      <c r="AC60" s="105"/>
      <c r="AD60" s="106"/>
      <c r="AE60" s="104">
        <v>0</v>
      </c>
      <c r="AF60" s="105"/>
      <c r="AG60" s="105"/>
      <c r="AH60" s="106"/>
      <c r="AI60" s="104">
        <f>IF(ISNUMBER(U60),U60,0)+IF(ISNUMBER(Z60),Z60,0)</f>
        <v>7462000</v>
      </c>
      <c r="AJ60" s="105"/>
      <c r="AK60" s="105"/>
      <c r="AL60" s="105"/>
      <c r="AM60" s="106"/>
      <c r="AN60" s="104">
        <v>1070000</v>
      </c>
      <c r="AO60" s="105"/>
      <c r="AP60" s="105"/>
      <c r="AQ60" s="105"/>
      <c r="AR60" s="106"/>
      <c r="AS60" s="104">
        <v>1412063</v>
      </c>
      <c r="AT60" s="105"/>
      <c r="AU60" s="105"/>
      <c r="AV60" s="105"/>
      <c r="AW60" s="106"/>
      <c r="AX60" s="104">
        <v>1400000</v>
      </c>
      <c r="AY60" s="105"/>
      <c r="AZ60" s="105"/>
      <c r="BA60" s="106"/>
      <c r="BB60" s="104">
        <f>IF(ISNUMBER(AN60),AN60,0)+IF(ISNUMBER(AS60),AS60,0)</f>
        <v>2482063</v>
      </c>
      <c r="BC60" s="105"/>
      <c r="BD60" s="105"/>
      <c r="BE60" s="105"/>
      <c r="BF60" s="106"/>
      <c r="BG60" s="104">
        <v>1150000</v>
      </c>
      <c r="BH60" s="105"/>
      <c r="BI60" s="105"/>
      <c r="BJ60" s="105"/>
      <c r="BK60" s="106"/>
      <c r="BL60" s="104">
        <v>0</v>
      </c>
      <c r="BM60" s="105"/>
      <c r="BN60" s="105"/>
      <c r="BO60" s="105"/>
      <c r="BP60" s="106"/>
      <c r="BQ60" s="104">
        <v>0</v>
      </c>
      <c r="BR60" s="105"/>
      <c r="BS60" s="105"/>
      <c r="BT60" s="106"/>
      <c r="BU60" s="104">
        <f>IF(ISNUMBER(BG60),BG60,0)+IF(ISNUMBER(BL60),BL60,0)</f>
        <v>1150000</v>
      </c>
      <c r="BV60" s="105"/>
      <c r="BW60" s="105"/>
      <c r="BX60" s="105"/>
      <c r="BY60" s="106"/>
    </row>
    <row r="62" spans="1:79" ht="14.25" customHeight="1" x14ac:dyDescent="0.25">
      <c r="A62" s="42" t="s">
        <v>239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 x14ac:dyDescent="0.25">
      <c r="A63" s="53" t="s">
        <v>225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</row>
    <row r="64" spans="1:79" ht="23.1" customHeight="1" x14ac:dyDescent="0.25">
      <c r="A64" s="67" t="s">
        <v>119</v>
      </c>
      <c r="B64" s="68"/>
      <c r="C64" s="68"/>
      <c r="D64" s="68"/>
      <c r="E64" s="69"/>
      <c r="F64" s="36" t="s">
        <v>19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0" t="s">
        <v>226</v>
      </c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2"/>
      <c r="AN64" s="30" t="s">
        <v>229</v>
      </c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2"/>
      <c r="BG64" s="30" t="s">
        <v>237</v>
      </c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2"/>
    </row>
    <row r="65" spans="1:79" ht="51.75" customHeight="1" x14ac:dyDescent="0.25">
      <c r="A65" s="70"/>
      <c r="B65" s="71"/>
      <c r="C65" s="71"/>
      <c r="D65" s="71"/>
      <c r="E65" s="72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0" t="s">
        <v>4</v>
      </c>
      <c r="V65" s="31"/>
      <c r="W65" s="31"/>
      <c r="X65" s="31"/>
      <c r="Y65" s="32"/>
      <c r="Z65" s="30" t="s">
        <v>3</v>
      </c>
      <c r="AA65" s="31"/>
      <c r="AB65" s="31"/>
      <c r="AC65" s="31"/>
      <c r="AD65" s="32"/>
      <c r="AE65" s="46" t="s">
        <v>116</v>
      </c>
      <c r="AF65" s="47"/>
      <c r="AG65" s="47"/>
      <c r="AH65" s="48"/>
      <c r="AI65" s="30" t="s">
        <v>5</v>
      </c>
      <c r="AJ65" s="31"/>
      <c r="AK65" s="31"/>
      <c r="AL65" s="31"/>
      <c r="AM65" s="32"/>
      <c r="AN65" s="30" t="s">
        <v>4</v>
      </c>
      <c r="AO65" s="31"/>
      <c r="AP65" s="31"/>
      <c r="AQ65" s="31"/>
      <c r="AR65" s="32"/>
      <c r="AS65" s="30" t="s">
        <v>3</v>
      </c>
      <c r="AT65" s="31"/>
      <c r="AU65" s="31"/>
      <c r="AV65" s="31"/>
      <c r="AW65" s="32"/>
      <c r="AX65" s="46" t="s">
        <v>116</v>
      </c>
      <c r="AY65" s="47"/>
      <c r="AZ65" s="47"/>
      <c r="BA65" s="48"/>
      <c r="BB65" s="30" t="s">
        <v>96</v>
      </c>
      <c r="BC65" s="31"/>
      <c r="BD65" s="31"/>
      <c r="BE65" s="31"/>
      <c r="BF65" s="32"/>
      <c r="BG65" s="30" t="s">
        <v>4</v>
      </c>
      <c r="BH65" s="31"/>
      <c r="BI65" s="31"/>
      <c r="BJ65" s="31"/>
      <c r="BK65" s="32"/>
      <c r="BL65" s="30" t="s">
        <v>3</v>
      </c>
      <c r="BM65" s="31"/>
      <c r="BN65" s="31"/>
      <c r="BO65" s="31"/>
      <c r="BP65" s="32"/>
      <c r="BQ65" s="46" t="s">
        <v>116</v>
      </c>
      <c r="BR65" s="47"/>
      <c r="BS65" s="47"/>
      <c r="BT65" s="48"/>
      <c r="BU65" s="36" t="s">
        <v>97</v>
      </c>
      <c r="BV65" s="36"/>
      <c r="BW65" s="36"/>
      <c r="BX65" s="36"/>
      <c r="BY65" s="36"/>
    </row>
    <row r="66" spans="1:79" ht="15" customHeight="1" x14ac:dyDescent="0.25">
      <c r="A66" s="30">
        <v>1</v>
      </c>
      <c r="B66" s="31"/>
      <c r="C66" s="31"/>
      <c r="D66" s="31"/>
      <c r="E66" s="32"/>
      <c r="F66" s="30">
        <v>2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30">
        <v>3</v>
      </c>
      <c r="V66" s="31"/>
      <c r="W66" s="31"/>
      <c r="X66" s="31"/>
      <c r="Y66" s="32"/>
      <c r="Z66" s="30">
        <v>4</v>
      </c>
      <c r="AA66" s="31"/>
      <c r="AB66" s="31"/>
      <c r="AC66" s="31"/>
      <c r="AD66" s="32"/>
      <c r="AE66" s="30">
        <v>5</v>
      </c>
      <c r="AF66" s="31"/>
      <c r="AG66" s="31"/>
      <c r="AH66" s="32"/>
      <c r="AI66" s="30">
        <v>6</v>
      </c>
      <c r="AJ66" s="31"/>
      <c r="AK66" s="31"/>
      <c r="AL66" s="31"/>
      <c r="AM66" s="32"/>
      <c r="AN66" s="30">
        <v>7</v>
      </c>
      <c r="AO66" s="31"/>
      <c r="AP66" s="31"/>
      <c r="AQ66" s="31"/>
      <c r="AR66" s="32"/>
      <c r="AS66" s="30">
        <v>8</v>
      </c>
      <c r="AT66" s="31"/>
      <c r="AU66" s="31"/>
      <c r="AV66" s="31"/>
      <c r="AW66" s="32"/>
      <c r="AX66" s="30">
        <v>9</v>
      </c>
      <c r="AY66" s="31"/>
      <c r="AZ66" s="31"/>
      <c r="BA66" s="32"/>
      <c r="BB66" s="30">
        <v>10</v>
      </c>
      <c r="BC66" s="31"/>
      <c r="BD66" s="31"/>
      <c r="BE66" s="31"/>
      <c r="BF66" s="32"/>
      <c r="BG66" s="30">
        <v>11</v>
      </c>
      <c r="BH66" s="31"/>
      <c r="BI66" s="31"/>
      <c r="BJ66" s="31"/>
      <c r="BK66" s="32"/>
      <c r="BL66" s="30">
        <v>12</v>
      </c>
      <c r="BM66" s="31"/>
      <c r="BN66" s="31"/>
      <c r="BO66" s="31"/>
      <c r="BP66" s="32"/>
      <c r="BQ66" s="30">
        <v>13</v>
      </c>
      <c r="BR66" s="31"/>
      <c r="BS66" s="31"/>
      <c r="BT66" s="32"/>
      <c r="BU66" s="36">
        <v>14</v>
      </c>
      <c r="BV66" s="36"/>
      <c r="BW66" s="36"/>
      <c r="BX66" s="36"/>
      <c r="BY66" s="36"/>
    </row>
    <row r="67" spans="1:79" s="1" customFormat="1" ht="13.5" hidden="1" customHeight="1" x14ac:dyDescent="0.25">
      <c r="A67" s="33" t="s">
        <v>64</v>
      </c>
      <c r="B67" s="34"/>
      <c r="C67" s="34"/>
      <c r="D67" s="34"/>
      <c r="E67" s="35"/>
      <c r="F67" s="33" t="s">
        <v>57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5"/>
      <c r="U67" s="33" t="s">
        <v>65</v>
      </c>
      <c r="V67" s="34"/>
      <c r="W67" s="34"/>
      <c r="X67" s="34"/>
      <c r="Y67" s="35"/>
      <c r="Z67" s="33" t="s">
        <v>66</v>
      </c>
      <c r="AA67" s="34"/>
      <c r="AB67" s="34"/>
      <c r="AC67" s="34"/>
      <c r="AD67" s="35"/>
      <c r="AE67" s="33" t="s">
        <v>91</v>
      </c>
      <c r="AF67" s="34"/>
      <c r="AG67" s="34"/>
      <c r="AH67" s="35"/>
      <c r="AI67" s="50" t="s">
        <v>170</v>
      </c>
      <c r="AJ67" s="51"/>
      <c r="AK67" s="51"/>
      <c r="AL67" s="51"/>
      <c r="AM67" s="52"/>
      <c r="AN67" s="33" t="s">
        <v>67</v>
      </c>
      <c r="AO67" s="34"/>
      <c r="AP67" s="34"/>
      <c r="AQ67" s="34"/>
      <c r="AR67" s="35"/>
      <c r="AS67" s="33" t="s">
        <v>68</v>
      </c>
      <c r="AT67" s="34"/>
      <c r="AU67" s="34"/>
      <c r="AV67" s="34"/>
      <c r="AW67" s="35"/>
      <c r="AX67" s="33" t="s">
        <v>92</v>
      </c>
      <c r="AY67" s="34"/>
      <c r="AZ67" s="34"/>
      <c r="BA67" s="35"/>
      <c r="BB67" s="50" t="s">
        <v>170</v>
      </c>
      <c r="BC67" s="51"/>
      <c r="BD67" s="51"/>
      <c r="BE67" s="51"/>
      <c r="BF67" s="52"/>
      <c r="BG67" s="33" t="s">
        <v>58</v>
      </c>
      <c r="BH67" s="34"/>
      <c r="BI67" s="34"/>
      <c r="BJ67" s="34"/>
      <c r="BK67" s="35"/>
      <c r="BL67" s="33" t="s">
        <v>59</v>
      </c>
      <c r="BM67" s="34"/>
      <c r="BN67" s="34"/>
      <c r="BO67" s="34"/>
      <c r="BP67" s="35"/>
      <c r="BQ67" s="33" t="s">
        <v>93</v>
      </c>
      <c r="BR67" s="34"/>
      <c r="BS67" s="34"/>
      <c r="BT67" s="35"/>
      <c r="BU67" s="44" t="s">
        <v>170</v>
      </c>
      <c r="BV67" s="44"/>
      <c r="BW67" s="44"/>
      <c r="BX67" s="44"/>
      <c r="BY67" s="44"/>
      <c r="CA67" t="s">
        <v>27</v>
      </c>
    </row>
    <row r="68" spans="1:79" s="6" customFormat="1" ht="12.75" customHeight="1" x14ac:dyDescent="0.25">
      <c r="A68" s="87"/>
      <c r="B68" s="85"/>
      <c r="C68" s="85"/>
      <c r="D68" s="85"/>
      <c r="E68" s="86"/>
      <c r="F68" s="87" t="s">
        <v>147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6"/>
      <c r="U68" s="104"/>
      <c r="V68" s="105"/>
      <c r="W68" s="105"/>
      <c r="X68" s="105"/>
      <c r="Y68" s="106"/>
      <c r="Z68" s="104"/>
      <c r="AA68" s="105"/>
      <c r="AB68" s="105"/>
      <c r="AC68" s="105"/>
      <c r="AD68" s="106"/>
      <c r="AE68" s="104"/>
      <c r="AF68" s="105"/>
      <c r="AG68" s="105"/>
      <c r="AH68" s="106"/>
      <c r="AI68" s="104">
        <f>IF(ISNUMBER(U68),U68,0)+IF(ISNUMBER(Z68),Z68,0)</f>
        <v>0</v>
      </c>
      <c r="AJ68" s="105"/>
      <c r="AK68" s="105"/>
      <c r="AL68" s="105"/>
      <c r="AM68" s="106"/>
      <c r="AN68" s="104"/>
      <c r="AO68" s="105"/>
      <c r="AP68" s="105"/>
      <c r="AQ68" s="105"/>
      <c r="AR68" s="106"/>
      <c r="AS68" s="104"/>
      <c r="AT68" s="105"/>
      <c r="AU68" s="105"/>
      <c r="AV68" s="105"/>
      <c r="AW68" s="106"/>
      <c r="AX68" s="104"/>
      <c r="AY68" s="105"/>
      <c r="AZ68" s="105"/>
      <c r="BA68" s="106"/>
      <c r="BB68" s="104">
        <f>IF(ISNUMBER(AN68),AN68,0)+IF(ISNUMBER(AS68),AS68,0)</f>
        <v>0</v>
      </c>
      <c r="BC68" s="105"/>
      <c r="BD68" s="105"/>
      <c r="BE68" s="105"/>
      <c r="BF68" s="106"/>
      <c r="BG68" s="104"/>
      <c r="BH68" s="105"/>
      <c r="BI68" s="105"/>
      <c r="BJ68" s="105"/>
      <c r="BK68" s="106"/>
      <c r="BL68" s="104"/>
      <c r="BM68" s="105"/>
      <c r="BN68" s="105"/>
      <c r="BO68" s="105"/>
      <c r="BP68" s="106"/>
      <c r="BQ68" s="104"/>
      <c r="BR68" s="105"/>
      <c r="BS68" s="105"/>
      <c r="BT68" s="106"/>
      <c r="BU68" s="104">
        <f>IF(ISNUMBER(BG68),BG68,0)+IF(ISNUMBER(BL68),BL68,0)</f>
        <v>0</v>
      </c>
      <c r="BV68" s="105"/>
      <c r="BW68" s="105"/>
      <c r="BX68" s="105"/>
      <c r="BY68" s="106"/>
      <c r="CA68" s="6" t="s">
        <v>28</v>
      </c>
    </row>
    <row r="70" spans="1:79" ht="14.25" customHeight="1" x14ac:dyDescent="0.25">
      <c r="A70" s="42" t="s">
        <v>253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 x14ac:dyDescent="0.25">
      <c r="A71" s="53" t="s">
        <v>225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 x14ac:dyDescent="0.25">
      <c r="A72" s="67" t="s">
        <v>118</v>
      </c>
      <c r="B72" s="68"/>
      <c r="C72" s="68"/>
      <c r="D72" s="69"/>
      <c r="E72" s="61" t="s">
        <v>19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30" t="s">
        <v>247</v>
      </c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2"/>
      <c r="AR72" s="36" t="s">
        <v>252</v>
      </c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</row>
    <row r="73" spans="1:79" ht="48.75" customHeight="1" x14ac:dyDescent="12.75">
      <c r="A73" s="70"/>
      <c r="B73" s="71"/>
      <c r="C73" s="71"/>
      <c r="D73" s="72"/>
      <c r="E73" s="64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1" t="s">
        <v>4</v>
      </c>
      <c r="Y73" s="62"/>
      <c r="Z73" s="62"/>
      <c r="AA73" s="62"/>
      <c r="AB73" s="63"/>
      <c r="AC73" s="61" t="s">
        <v>3</v>
      </c>
      <c r="AD73" s="62"/>
      <c r="AE73" s="62"/>
      <c r="AF73" s="62"/>
      <c r="AG73" s="63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6" t="s">
        <v>116</v>
      </c>
      <c r="BC73" s="47"/>
      <c r="BD73" s="47"/>
      <c r="BE73" s="47"/>
      <c r="BF73" s="48"/>
      <c r="BG73" s="30" t="s">
        <v>96</v>
      </c>
      <c r="BH73" s="31"/>
      <c r="BI73" s="31"/>
      <c r="BJ73" s="31"/>
      <c r="BK73" s="32"/>
    </row>
    <row r="74" spans="1:79" ht="12.75" customHeight="1" x14ac:dyDescent="0.25">
      <c r="A74" s="30">
        <v>1</v>
      </c>
      <c r="B74" s="31"/>
      <c r="C74" s="31"/>
      <c r="D74" s="32"/>
      <c r="E74" s="30">
        <v>2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2.75" hidden="1" customHeight="1" x14ac:dyDescent="0.25">
      <c r="A75" s="33" t="s">
        <v>64</v>
      </c>
      <c r="B75" s="34"/>
      <c r="C75" s="34"/>
      <c r="D75" s="35"/>
      <c r="E75" s="33" t="s">
        <v>57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80" t="s">
        <v>60</v>
      </c>
      <c r="Y75" s="81"/>
      <c r="Z75" s="81"/>
      <c r="AA75" s="81"/>
      <c r="AB75" s="82"/>
      <c r="AC75" s="80" t="s">
        <v>61</v>
      </c>
      <c r="AD75" s="81"/>
      <c r="AE75" s="81"/>
      <c r="AF75" s="81"/>
      <c r="AG75" s="82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29</v>
      </c>
    </row>
    <row r="76" spans="1:79" s="99" customFormat="1" ht="13.2" customHeight="1" x14ac:dyDescent="0.25">
      <c r="A76" s="89">
        <v>2210</v>
      </c>
      <c r="B76" s="90"/>
      <c r="C76" s="90"/>
      <c r="D76" s="91"/>
      <c r="E76" s="92" t="s">
        <v>178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0</v>
      </c>
      <c r="AN76" s="97"/>
      <c r="AO76" s="97"/>
      <c r="AP76" s="97"/>
      <c r="AQ76" s="98"/>
      <c r="AR76" s="96">
        <v>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0</v>
      </c>
      <c r="BH76" s="95"/>
      <c r="BI76" s="95"/>
      <c r="BJ76" s="95"/>
      <c r="BK76" s="95"/>
      <c r="CA76" s="99" t="s">
        <v>30</v>
      </c>
    </row>
    <row r="77" spans="1:79" s="99" customFormat="1" ht="26.4" customHeight="1" x14ac:dyDescent="0.25">
      <c r="A77" s="89">
        <v>3110</v>
      </c>
      <c r="B77" s="90"/>
      <c r="C77" s="90"/>
      <c r="D77" s="91"/>
      <c r="E77" s="92" t="s">
        <v>179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0</v>
      </c>
      <c r="AN77" s="97"/>
      <c r="AO77" s="97"/>
      <c r="AP77" s="97"/>
      <c r="AQ77" s="98"/>
      <c r="AR77" s="96">
        <v>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0</v>
      </c>
      <c r="BH77" s="95"/>
      <c r="BI77" s="95"/>
      <c r="BJ77" s="95"/>
      <c r="BK77" s="95"/>
    </row>
    <row r="78" spans="1:79" s="6" customFormat="1" ht="12.75" customHeight="1" x14ac:dyDescent="0.25">
      <c r="A78" s="87"/>
      <c r="B78" s="85"/>
      <c r="C78" s="85"/>
      <c r="D78" s="86"/>
      <c r="E78" s="100" t="s">
        <v>147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4">
        <v>0</v>
      </c>
      <c r="Y78" s="105"/>
      <c r="Z78" s="105"/>
      <c r="AA78" s="105"/>
      <c r="AB78" s="106"/>
      <c r="AC78" s="104">
        <v>0</v>
      </c>
      <c r="AD78" s="105"/>
      <c r="AE78" s="105"/>
      <c r="AF78" s="105"/>
      <c r="AG78" s="106"/>
      <c r="AH78" s="104">
        <v>0</v>
      </c>
      <c r="AI78" s="105"/>
      <c r="AJ78" s="105"/>
      <c r="AK78" s="105"/>
      <c r="AL78" s="106"/>
      <c r="AM78" s="104">
        <f>IF(ISNUMBER(X78),X78,0)+IF(ISNUMBER(AC78),AC78,0)</f>
        <v>0</v>
      </c>
      <c r="AN78" s="105"/>
      <c r="AO78" s="105"/>
      <c r="AP78" s="105"/>
      <c r="AQ78" s="106"/>
      <c r="AR78" s="104">
        <v>0</v>
      </c>
      <c r="AS78" s="105"/>
      <c r="AT78" s="105"/>
      <c r="AU78" s="105"/>
      <c r="AV78" s="106"/>
      <c r="AW78" s="104">
        <v>0</v>
      </c>
      <c r="AX78" s="105"/>
      <c r="AY78" s="105"/>
      <c r="AZ78" s="105"/>
      <c r="BA78" s="106"/>
      <c r="BB78" s="104">
        <v>0</v>
      </c>
      <c r="BC78" s="105"/>
      <c r="BD78" s="105"/>
      <c r="BE78" s="105"/>
      <c r="BF78" s="106"/>
      <c r="BG78" s="103">
        <f>IF(ISNUMBER(AR78),AR78,0)+IF(ISNUMBER(AW78),AW78,0)</f>
        <v>0</v>
      </c>
      <c r="BH78" s="103"/>
      <c r="BI78" s="103"/>
      <c r="BJ78" s="103"/>
      <c r="BK78" s="103"/>
    </row>
    <row r="80" spans="1:79" ht="14.25" customHeight="1" x14ac:dyDescent="0.25">
      <c r="A80" s="42" t="s">
        <v>254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 x14ac:dyDescent="0.25">
      <c r="A81" s="53" t="s">
        <v>225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ht="23.1" customHeight="1" x14ac:dyDescent="0.25">
      <c r="A82" s="67" t="s">
        <v>119</v>
      </c>
      <c r="B82" s="68"/>
      <c r="C82" s="68"/>
      <c r="D82" s="68"/>
      <c r="E82" s="69"/>
      <c r="F82" s="61" t="s">
        <v>19</v>
      </c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36" t="s">
        <v>247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252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ht="53.25" customHeight="1" x14ac:dyDescent="12.75">
      <c r="A83" s="70"/>
      <c r="B83" s="71"/>
      <c r="C83" s="71"/>
      <c r="D83" s="71"/>
      <c r="E83" s="72"/>
      <c r="F83" s="64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30" t="s">
        <v>4</v>
      </c>
      <c r="Y83" s="31"/>
      <c r="Z83" s="31"/>
      <c r="AA83" s="31"/>
      <c r="AB83" s="32"/>
      <c r="AC83" s="30" t="s">
        <v>3</v>
      </c>
      <c r="AD83" s="31"/>
      <c r="AE83" s="31"/>
      <c r="AF83" s="31"/>
      <c r="AG83" s="32"/>
      <c r="AH83" s="46" t="s">
        <v>116</v>
      </c>
      <c r="AI83" s="47"/>
      <c r="AJ83" s="47"/>
      <c r="AK83" s="47"/>
      <c r="AL83" s="48"/>
      <c r="AM83" s="30" t="s">
        <v>5</v>
      </c>
      <c r="AN83" s="31"/>
      <c r="AO83" s="31"/>
      <c r="AP83" s="31"/>
      <c r="AQ83" s="32"/>
      <c r="AR83" s="30" t="s">
        <v>4</v>
      </c>
      <c r="AS83" s="31"/>
      <c r="AT83" s="31"/>
      <c r="AU83" s="31"/>
      <c r="AV83" s="32"/>
      <c r="AW83" s="30" t="s">
        <v>3</v>
      </c>
      <c r="AX83" s="31"/>
      <c r="AY83" s="31"/>
      <c r="AZ83" s="31"/>
      <c r="BA83" s="32"/>
      <c r="BB83" s="49" t="s">
        <v>116</v>
      </c>
      <c r="BC83" s="49"/>
      <c r="BD83" s="49"/>
      <c r="BE83" s="49"/>
      <c r="BF83" s="49"/>
      <c r="BG83" s="30" t="s">
        <v>96</v>
      </c>
      <c r="BH83" s="31"/>
      <c r="BI83" s="31"/>
      <c r="BJ83" s="31"/>
      <c r="BK83" s="32"/>
    </row>
    <row r="84" spans="1:79" ht="15" customHeight="1" x14ac:dyDescent="0.25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s="1" customFormat="1" ht="15" hidden="1" customHeight="1" x14ac:dyDescent="0.25">
      <c r="A85" s="33" t="s">
        <v>64</v>
      </c>
      <c r="B85" s="34"/>
      <c r="C85" s="34"/>
      <c r="D85" s="34"/>
      <c r="E85" s="35"/>
      <c r="F85" s="33" t="s">
        <v>57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60</v>
      </c>
      <c r="Y85" s="34"/>
      <c r="Z85" s="34"/>
      <c r="AA85" s="34"/>
      <c r="AB85" s="35"/>
      <c r="AC85" s="33" t="s">
        <v>61</v>
      </c>
      <c r="AD85" s="34"/>
      <c r="AE85" s="34"/>
      <c r="AF85" s="34"/>
      <c r="AG85" s="35"/>
      <c r="AH85" s="33" t="s">
        <v>94</v>
      </c>
      <c r="AI85" s="34"/>
      <c r="AJ85" s="34"/>
      <c r="AK85" s="34"/>
      <c r="AL85" s="35"/>
      <c r="AM85" s="50" t="s">
        <v>171</v>
      </c>
      <c r="AN85" s="51"/>
      <c r="AO85" s="51"/>
      <c r="AP85" s="51"/>
      <c r="AQ85" s="52"/>
      <c r="AR85" s="33" t="s">
        <v>62</v>
      </c>
      <c r="AS85" s="34"/>
      <c r="AT85" s="34"/>
      <c r="AU85" s="34"/>
      <c r="AV85" s="35"/>
      <c r="AW85" s="33" t="s">
        <v>63</v>
      </c>
      <c r="AX85" s="34"/>
      <c r="AY85" s="34"/>
      <c r="AZ85" s="34"/>
      <c r="BA85" s="35"/>
      <c r="BB85" s="33" t="s">
        <v>95</v>
      </c>
      <c r="BC85" s="34"/>
      <c r="BD85" s="34"/>
      <c r="BE85" s="34"/>
      <c r="BF85" s="35"/>
      <c r="BG85" s="50" t="s">
        <v>171</v>
      </c>
      <c r="BH85" s="51"/>
      <c r="BI85" s="51"/>
      <c r="BJ85" s="51"/>
      <c r="BK85" s="52"/>
      <c r="CA85" t="s">
        <v>31</v>
      </c>
    </row>
    <row r="86" spans="1:79" s="6" customFormat="1" ht="12.75" customHeight="1" x14ac:dyDescent="0.25">
      <c r="A86" s="87"/>
      <c r="B86" s="85"/>
      <c r="C86" s="85"/>
      <c r="D86" s="85"/>
      <c r="E86" s="86"/>
      <c r="F86" s="87" t="s">
        <v>147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6"/>
      <c r="X86" s="107"/>
      <c r="Y86" s="108"/>
      <c r="Z86" s="108"/>
      <c r="AA86" s="108"/>
      <c r="AB86" s="109"/>
      <c r="AC86" s="107"/>
      <c r="AD86" s="108"/>
      <c r="AE86" s="108"/>
      <c r="AF86" s="108"/>
      <c r="AG86" s="109"/>
      <c r="AH86" s="103"/>
      <c r="AI86" s="103"/>
      <c r="AJ86" s="103"/>
      <c r="AK86" s="103"/>
      <c r="AL86" s="103"/>
      <c r="AM86" s="103">
        <f>IF(ISNUMBER(X86),X86,0)+IF(ISNUMBER(AC86),AC86,0)</f>
        <v>0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>
        <f>IF(ISNUMBER(AR86),AR86,0)+IF(ISNUMBER(AW86),AW86,0)</f>
        <v>0</v>
      </c>
      <c r="BH86" s="103"/>
      <c r="BI86" s="103"/>
      <c r="BJ86" s="103"/>
      <c r="BK86" s="103"/>
      <c r="CA86" s="6" t="s">
        <v>32</v>
      </c>
    </row>
    <row r="89" spans="1:79" ht="14.25" customHeight="1" x14ac:dyDescent="0.25">
      <c r="A89" s="42" t="s">
        <v>120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4.25" customHeight="1" x14ac:dyDescent="0.25">
      <c r="A90" s="42" t="s">
        <v>240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 x14ac:dyDescent="0.25">
      <c r="A91" s="53" t="s">
        <v>225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ht="23.1" customHeight="1" x14ac:dyDescent="12.75">
      <c r="A92" s="61" t="s">
        <v>6</v>
      </c>
      <c r="B92" s="62"/>
      <c r="C92" s="62"/>
      <c r="D92" s="61" t="s">
        <v>121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30" t="s">
        <v>226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229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237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ht="52.5" customHeight="1" x14ac:dyDescent="0.25">
      <c r="A93" s="64"/>
      <c r="B93" s="65"/>
      <c r="C93" s="65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30" t="s">
        <v>4</v>
      </c>
      <c r="V93" s="31"/>
      <c r="W93" s="31"/>
      <c r="X93" s="31"/>
      <c r="Y93" s="32"/>
      <c r="Z93" s="30" t="s">
        <v>3</v>
      </c>
      <c r="AA93" s="31"/>
      <c r="AB93" s="31"/>
      <c r="AC93" s="31"/>
      <c r="AD93" s="32"/>
      <c r="AE93" s="46" t="s">
        <v>116</v>
      </c>
      <c r="AF93" s="47"/>
      <c r="AG93" s="47"/>
      <c r="AH93" s="48"/>
      <c r="AI93" s="30" t="s">
        <v>5</v>
      </c>
      <c r="AJ93" s="31"/>
      <c r="AK93" s="31"/>
      <c r="AL93" s="31"/>
      <c r="AM93" s="32"/>
      <c r="AN93" s="30" t="s">
        <v>4</v>
      </c>
      <c r="AO93" s="31"/>
      <c r="AP93" s="31"/>
      <c r="AQ93" s="31"/>
      <c r="AR93" s="32"/>
      <c r="AS93" s="30" t="s">
        <v>3</v>
      </c>
      <c r="AT93" s="31"/>
      <c r="AU93" s="31"/>
      <c r="AV93" s="31"/>
      <c r="AW93" s="32"/>
      <c r="AX93" s="46" t="s">
        <v>116</v>
      </c>
      <c r="AY93" s="47"/>
      <c r="AZ93" s="47"/>
      <c r="BA93" s="48"/>
      <c r="BB93" s="30" t="s">
        <v>96</v>
      </c>
      <c r="BC93" s="31"/>
      <c r="BD93" s="31"/>
      <c r="BE93" s="31"/>
      <c r="BF93" s="32"/>
      <c r="BG93" s="30" t="s">
        <v>4</v>
      </c>
      <c r="BH93" s="31"/>
      <c r="BI93" s="31"/>
      <c r="BJ93" s="31"/>
      <c r="BK93" s="32"/>
      <c r="BL93" s="36" t="s">
        <v>3</v>
      </c>
      <c r="BM93" s="36"/>
      <c r="BN93" s="36"/>
      <c r="BO93" s="36"/>
      <c r="BP93" s="36"/>
      <c r="BQ93" s="49" t="s">
        <v>116</v>
      </c>
      <c r="BR93" s="49"/>
      <c r="BS93" s="49"/>
      <c r="BT93" s="49"/>
      <c r="BU93" s="30" t="s">
        <v>97</v>
      </c>
      <c r="BV93" s="31"/>
      <c r="BW93" s="31"/>
      <c r="BX93" s="31"/>
      <c r="BY93" s="32"/>
    </row>
    <row r="94" spans="1:79" ht="15" customHeight="1" x14ac:dyDescent="0.25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s="1" customFormat="1" ht="14.25" hidden="1" customHeight="1" x14ac:dyDescent="0.25">
      <c r="A95" s="33" t="s">
        <v>69</v>
      </c>
      <c r="B95" s="34"/>
      <c r="C95" s="34"/>
      <c r="D95" s="33" t="s">
        <v>57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65</v>
      </c>
      <c r="V95" s="38"/>
      <c r="W95" s="38"/>
      <c r="X95" s="38"/>
      <c r="Y95" s="38"/>
      <c r="Z95" s="38" t="s">
        <v>66</v>
      </c>
      <c r="AA95" s="38"/>
      <c r="AB95" s="38"/>
      <c r="AC95" s="38"/>
      <c r="AD95" s="38"/>
      <c r="AE95" s="38" t="s">
        <v>91</v>
      </c>
      <c r="AF95" s="38"/>
      <c r="AG95" s="38"/>
      <c r="AH95" s="38"/>
      <c r="AI95" s="44" t="s">
        <v>170</v>
      </c>
      <c r="AJ95" s="44"/>
      <c r="AK95" s="44"/>
      <c r="AL95" s="44"/>
      <c r="AM95" s="44"/>
      <c r="AN95" s="38" t="s">
        <v>67</v>
      </c>
      <c r="AO95" s="38"/>
      <c r="AP95" s="38"/>
      <c r="AQ95" s="38"/>
      <c r="AR95" s="38"/>
      <c r="AS95" s="38" t="s">
        <v>68</v>
      </c>
      <c r="AT95" s="38"/>
      <c r="AU95" s="38"/>
      <c r="AV95" s="38"/>
      <c r="AW95" s="38"/>
      <c r="AX95" s="38" t="s">
        <v>92</v>
      </c>
      <c r="AY95" s="38"/>
      <c r="AZ95" s="38"/>
      <c r="BA95" s="38"/>
      <c r="BB95" s="44" t="s">
        <v>170</v>
      </c>
      <c r="BC95" s="44"/>
      <c r="BD95" s="44"/>
      <c r="BE95" s="44"/>
      <c r="BF95" s="44"/>
      <c r="BG95" s="38" t="s">
        <v>58</v>
      </c>
      <c r="BH95" s="38"/>
      <c r="BI95" s="38"/>
      <c r="BJ95" s="38"/>
      <c r="BK95" s="38"/>
      <c r="BL95" s="38" t="s">
        <v>59</v>
      </c>
      <c r="BM95" s="38"/>
      <c r="BN95" s="38"/>
      <c r="BO95" s="38"/>
      <c r="BP95" s="38"/>
      <c r="BQ95" s="38" t="s">
        <v>93</v>
      </c>
      <c r="BR95" s="38"/>
      <c r="BS95" s="38"/>
      <c r="BT95" s="38"/>
      <c r="BU95" s="44" t="s">
        <v>170</v>
      </c>
      <c r="BV95" s="44"/>
      <c r="BW95" s="44"/>
      <c r="BX95" s="44"/>
      <c r="BY95" s="44"/>
      <c r="CA95" t="s">
        <v>33</v>
      </c>
    </row>
    <row r="96" spans="1:79" s="99" customFormat="1" ht="26.4" customHeight="1" x14ac:dyDescent="0.25">
      <c r="A96" s="89">
        <v>1</v>
      </c>
      <c r="B96" s="90"/>
      <c r="C96" s="90"/>
      <c r="D96" s="92" t="s">
        <v>180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746200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746200</v>
      </c>
      <c r="AJ96" s="97"/>
      <c r="AK96" s="97"/>
      <c r="AL96" s="97"/>
      <c r="AM96" s="98"/>
      <c r="AN96" s="96">
        <v>1070000</v>
      </c>
      <c r="AO96" s="97"/>
      <c r="AP96" s="97"/>
      <c r="AQ96" s="97"/>
      <c r="AR96" s="98"/>
      <c r="AS96" s="96">
        <v>1412063</v>
      </c>
      <c r="AT96" s="97"/>
      <c r="AU96" s="97"/>
      <c r="AV96" s="97"/>
      <c r="AW96" s="98"/>
      <c r="AX96" s="96">
        <v>1400000</v>
      </c>
      <c r="AY96" s="97"/>
      <c r="AZ96" s="97"/>
      <c r="BA96" s="98"/>
      <c r="BB96" s="96">
        <f>IF(ISNUMBER(AN96),AN96,0)+IF(ISNUMBER(AS96),AS96,0)</f>
        <v>2482063</v>
      </c>
      <c r="BC96" s="97"/>
      <c r="BD96" s="97"/>
      <c r="BE96" s="97"/>
      <c r="BF96" s="98"/>
      <c r="BG96" s="96">
        <v>1150000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1150000</v>
      </c>
      <c r="BV96" s="97"/>
      <c r="BW96" s="97"/>
      <c r="BX96" s="97"/>
      <c r="BY96" s="98"/>
      <c r="CA96" s="99" t="s">
        <v>34</v>
      </c>
    </row>
    <row r="97" spans="1:79" s="6" customFormat="1" ht="12.75" customHeight="1" x14ac:dyDescent="0.25">
      <c r="A97" s="87"/>
      <c r="B97" s="85"/>
      <c r="C97" s="85"/>
      <c r="D97" s="100" t="s">
        <v>147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2"/>
      <c r="U97" s="104">
        <v>746200</v>
      </c>
      <c r="V97" s="105"/>
      <c r="W97" s="105"/>
      <c r="X97" s="105"/>
      <c r="Y97" s="106"/>
      <c r="Z97" s="104">
        <v>0</v>
      </c>
      <c r="AA97" s="105"/>
      <c r="AB97" s="105"/>
      <c r="AC97" s="105"/>
      <c r="AD97" s="106"/>
      <c r="AE97" s="104">
        <v>0</v>
      </c>
      <c r="AF97" s="105"/>
      <c r="AG97" s="105"/>
      <c r="AH97" s="106"/>
      <c r="AI97" s="104">
        <f>IF(ISNUMBER(U97),U97,0)+IF(ISNUMBER(Z97),Z97,0)</f>
        <v>746200</v>
      </c>
      <c r="AJ97" s="105"/>
      <c r="AK97" s="105"/>
      <c r="AL97" s="105"/>
      <c r="AM97" s="106"/>
      <c r="AN97" s="104">
        <v>1070000</v>
      </c>
      <c r="AO97" s="105"/>
      <c r="AP97" s="105"/>
      <c r="AQ97" s="105"/>
      <c r="AR97" s="106"/>
      <c r="AS97" s="104">
        <v>1412063</v>
      </c>
      <c r="AT97" s="105"/>
      <c r="AU97" s="105"/>
      <c r="AV97" s="105"/>
      <c r="AW97" s="106"/>
      <c r="AX97" s="104">
        <v>1400000</v>
      </c>
      <c r="AY97" s="105"/>
      <c r="AZ97" s="105"/>
      <c r="BA97" s="106"/>
      <c r="BB97" s="104">
        <f>IF(ISNUMBER(AN97),AN97,0)+IF(ISNUMBER(AS97),AS97,0)</f>
        <v>2482063</v>
      </c>
      <c r="BC97" s="105"/>
      <c r="BD97" s="105"/>
      <c r="BE97" s="105"/>
      <c r="BF97" s="106"/>
      <c r="BG97" s="104">
        <v>1150000</v>
      </c>
      <c r="BH97" s="105"/>
      <c r="BI97" s="105"/>
      <c r="BJ97" s="105"/>
      <c r="BK97" s="106"/>
      <c r="BL97" s="104">
        <v>0</v>
      </c>
      <c r="BM97" s="105"/>
      <c r="BN97" s="105"/>
      <c r="BO97" s="105"/>
      <c r="BP97" s="106"/>
      <c r="BQ97" s="104">
        <v>0</v>
      </c>
      <c r="BR97" s="105"/>
      <c r="BS97" s="105"/>
      <c r="BT97" s="106"/>
      <c r="BU97" s="104">
        <f>IF(ISNUMBER(BG97),BG97,0)+IF(ISNUMBER(BL97),BL97,0)</f>
        <v>1150000</v>
      </c>
      <c r="BV97" s="105"/>
      <c r="BW97" s="105"/>
      <c r="BX97" s="105"/>
      <c r="BY97" s="106"/>
    </row>
    <row r="99" spans="1:79" ht="14.25" customHeight="1" x14ac:dyDescent="12.75">
      <c r="A99" s="42" t="s">
        <v>255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5" customHeight="1" x14ac:dyDescent="12.75">
      <c r="A100" s="45" t="s">
        <v>225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23.1" customHeight="1" x14ac:dyDescent="0.25">
      <c r="A101" s="61" t="s">
        <v>6</v>
      </c>
      <c r="B101" s="62"/>
      <c r="C101" s="62"/>
      <c r="D101" s="61" t="s">
        <v>121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  <c r="U101" s="36" t="s">
        <v>247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252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ht="54" customHeight="1" x14ac:dyDescent="0.25">
      <c r="A102" s="64"/>
      <c r="B102" s="65"/>
      <c r="C102" s="65"/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30" t="s">
        <v>4</v>
      </c>
      <c r="V102" s="31"/>
      <c r="W102" s="31"/>
      <c r="X102" s="31"/>
      <c r="Y102" s="32"/>
      <c r="Z102" s="30" t="s">
        <v>3</v>
      </c>
      <c r="AA102" s="31"/>
      <c r="AB102" s="31"/>
      <c r="AC102" s="31"/>
      <c r="AD102" s="32"/>
      <c r="AE102" s="46" t="s">
        <v>116</v>
      </c>
      <c r="AF102" s="47"/>
      <c r="AG102" s="47"/>
      <c r="AH102" s="47"/>
      <c r="AI102" s="48"/>
      <c r="AJ102" s="30" t="s">
        <v>5</v>
      </c>
      <c r="AK102" s="31"/>
      <c r="AL102" s="31"/>
      <c r="AM102" s="31"/>
      <c r="AN102" s="32"/>
      <c r="AO102" s="30" t="s">
        <v>4</v>
      </c>
      <c r="AP102" s="31"/>
      <c r="AQ102" s="31"/>
      <c r="AR102" s="31"/>
      <c r="AS102" s="32"/>
      <c r="AT102" s="30" t="s">
        <v>3</v>
      </c>
      <c r="AU102" s="31"/>
      <c r="AV102" s="31"/>
      <c r="AW102" s="31"/>
      <c r="AX102" s="32"/>
      <c r="AY102" s="46" t="s">
        <v>116</v>
      </c>
      <c r="AZ102" s="47"/>
      <c r="BA102" s="47"/>
      <c r="BB102" s="47"/>
      <c r="BC102" s="48"/>
      <c r="BD102" s="36" t="s">
        <v>96</v>
      </c>
      <c r="BE102" s="36"/>
      <c r="BF102" s="36"/>
      <c r="BG102" s="36"/>
      <c r="BH102" s="36"/>
    </row>
    <row r="103" spans="1:79" ht="15" customHeight="1" x14ac:dyDescent="0.25">
      <c r="A103" s="30" t="s">
        <v>169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s="1" customFormat="1" ht="12.75" hidden="1" customHeight="1" x14ac:dyDescent="0.25">
      <c r="A104" s="33" t="s">
        <v>69</v>
      </c>
      <c r="B104" s="34"/>
      <c r="C104" s="34"/>
      <c r="D104" s="33" t="s">
        <v>57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60</v>
      </c>
      <c r="V104" s="34"/>
      <c r="W104" s="34"/>
      <c r="X104" s="34"/>
      <c r="Y104" s="35"/>
      <c r="Z104" s="33" t="s">
        <v>61</v>
      </c>
      <c r="AA104" s="34"/>
      <c r="AB104" s="34"/>
      <c r="AC104" s="34"/>
      <c r="AD104" s="35"/>
      <c r="AE104" s="33" t="s">
        <v>94</v>
      </c>
      <c r="AF104" s="34"/>
      <c r="AG104" s="34"/>
      <c r="AH104" s="34"/>
      <c r="AI104" s="35"/>
      <c r="AJ104" s="50" t="s">
        <v>171</v>
      </c>
      <c r="AK104" s="51"/>
      <c r="AL104" s="51"/>
      <c r="AM104" s="51"/>
      <c r="AN104" s="52"/>
      <c r="AO104" s="33" t="s">
        <v>62</v>
      </c>
      <c r="AP104" s="34"/>
      <c r="AQ104" s="34"/>
      <c r="AR104" s="34"/>
      <c r="AS104" s="35"/>
      <c r="AT104" s="33" t="s">
        <v>63</v>
      </c>
      <c r="AU104" s="34"/>
      <c r="AV104" s="34"/>
      <c r="AW104" s="34"/>
      <c r="AX104" s="35"/>
      <c r="AY104" s="33" t="s">
        <v>95</v>
      </c>
      <c r="AZ104" s="34"/>
      <c r="BA104" s="34"/>
      <c r="BB104" s="34"/>
      <c r="BC104" s="35"/>
      <c r="BD104" s="44" t="s">
        <v>171</v>
      </c>
      <c r="BE104" s="44"/>
      <c r="BF104" s="44"/>
      <c r="BG104" s="44"/>
      <c r="BH104" s="44"/>
      <c r="CA104" s="1" t="s">
        <v>35</v>
      </c>
    </row>
    <row r="105" spans="1:79" s="99" customFormat="1" ht="26.4" customHeight="1" x14ac:dyDescent="0.25">
      <c r="A105" s="89">
        <v>1</v>
      </c>
      <c r="B105" s="90"/>
      <c r="C105" s="90"/>
      <c r="D105" s="92" t="s">
        <v>180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0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0</v>
      </c>
      <c r="AK105" s="110"/>
      <c r="AL105" s="110"/>
      <c r="AM105" s="110"/>
      <c r="AN105" s="110"/>
      <c r="AO105" s="95">
        <v>0</v>
      </c>
      <c r="AP105" s="95"/>
      <c r="AQ105" s="95"/>
      <c r="AR105" s="95"/>
      <c r="AS105" s="95"/>
      <c r="AT105" s="110">
        <v>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0</v>
      </c>
      <c r="BE105" s="110"/>
      <c r="BF105" s="110"/>
      <c r="BG105" s="110"/>
      <c r="BH105" s="110"/>
      <c r="CA105" s="99" t="s">
        <v>36</v>
      </c>
    </row>
    <row r="106" spans="1:79" s="6" customFormat="1" ht="12.75" customHeight="1" x14ac:dyDescent="0.25">
      <c r="A106" s="87"/>
      <c r="B106" s="85"/>
      <c r="C106" s="85"/>
      <c r="D106" s="100" t="s">
        <v>147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0</v>
      </c>
      <c r="V106" s="105"/>
      <c r="W106" s="105"/>
      <c r="X106" s="105"/>
      <c r="Y106" s="106"/>
      <c r="Z106" s="104">
        <v>0</v>
      </c>
      <c r="AA106" s="105"/>
      <c r="AB106" s="105"/>
      <c r="AC106" s="105"/>
      <c r="AD106" s="106"/>
      <c r="AE106" s="103">
        <v>0</v>
      </c>
      <c r="AF106" s="103"/>
      <c r="AG106" s="103"/>
      <c r="AH106" s="103"/>
      <c r="AI106" s="103"/>
      <c r="AJ106" s="88">
        <f>IF(ISNUMBER(U106),U106,0)+IF(ISNUMBER(Z106),Z106,0)</f>
        <v>0</v>
      </c>
      <c r="AK106" s="88"/>
      <c r="AL106" s="88"/>
      <c r="AM106" s="88"/>
      <c r="AN106" s="88"/>
      <c r="AO106" s="103">
        <v>0</v>
      </c>
      <c r="AP106" s="103"/>
      <c r="AQ106" s="103"/>
      <c r="AR106" s="103"/>
      <c r="AS106" s="103"/>
      <c r="AT106" s="88">
        <v>0</v>
      </c>
      <c r="AU106" s="88"/>
      <c r="AV106" s="88"/>
      <c r="AW106" s="88"/>
      <c r="AX106" s="88"/>
      <c r="AY106" s="103">
        <v>0</v>
      </c>
      <c r="AZ106" s="103"/>
      <c r="BA106" s="103"/>
      <c r="BB106" s="103"/>
      <c r="BC106" s="103"/>
      <c r="BD106" s="88">
        <f>IF(ISNUMBER(AO106),AO106,0)+IF(ISNUMBER(AT106),AT106,0)</f>
        <v>0</v>
      </c>
      <c r="BE106" s="88"/>
      <c r="BF106" s="88"/>
      <c r="BG106" s="88"/>
      <c r="BH106" s="88"/>
    </row>
    <row r="107" spans="1:79" s="5" customFormat="1" ht="12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5">
      <c r="A109" s="42" t="s">
        <v>152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 x14ac:dyDescent="0.25">
      <c r="A110" s="42" t="s">
        <v>241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 x14ac:dyDescent="0.25">
      <c r="A111" s="61" t="s">
        <v>6</v>
      </c>
      <c r="B111" s="62"/>
      <c r="C111" s="62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226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229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237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 x14ac:dyDescent="0.25">
      <c r="A112" s="64"/>
      <c r="B112" s="65"/>
      <c r="C112" s="6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123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90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97</v>
      </c>
      <c r="BU112" s="36"/>
      <c r="BV112" s="36"/>
      <c r="BW112" s="36"/>
      <c r="BX112" s="36"/>
    </row>
    <row r="113" spans="1:79" ht="15" customHeight="1" x14ac:dyDescent="0.25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 x14ac:dyDescent="0.25">
      <c r="A114" s="33" t="s">
        <v>154</v>
      </c>
      <c r="B114" s="34"/>
      <c r="C114" s="34"/>
      <c r="D114" s="36" t="s">
        <v>57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70</v>
      </c>
      <c r="R114" s="36"/>
      <c r="S114" s="36"/>
      <c r="T114" s="36"/>
      <c r="U114" s="36"/>
      <c r="V114" s="36" t="s">
        <v>71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111</v>
      </c>
      <c r="AG114" s="38"/>
      <c r="AH114" s="38"/>
      <c r="AI114" s="38"/>
      <c r="AJ114" s="38"/>
      <c r="AK114" s="37" t="s">
        <v>112</v>
      </c>
      <c r="AL114" s="37"/>
      <c r="AM114" s="37"/>
      <c r="AN114" s="37"/>
      <c r="AO114" s="37"/>
      <c r="AP114" s="44" t="s">
        <v>182</v>
      </c>
      <c r="AQ114" s="44"/>
      <c r="AR114" s="44"/>
      <c r="AS114" s="44"/>
      <c r="AT114" s="44"/>
      <c r="AU114" s="38" t="s">
        <v>113</v>
      </c>
      <c r="AV114" s="38"/>
      <c r="AW114" s="38"/>
      <c r="AX114" s="38"/>
      <c r="AY114" s="38"/>
      <c r="AZ114" s="37" t="s">
        <v>114</v>
      </c>
      <c r="BA114" s="37"/>
      <c r="BB114" s="37"/>
      <c r="BC114" s="37"/>
      <c r="BD114" s="37"/>
      <c r="BE114" s="44" t="s">
        <v>182</v>
      </c>
      <c r="BF114" s="44"/>
      <c r="BG114" s="44"/>
      <c r="BH114" s="44"/>
      <c r="BI114" s="44"/>
      <c r="BJ114" s="38" t="s">
        <v>105</v>
      </c>
      <c r="BK114" s="38"/>
      <c r="BL114" s="38"/>
      <c r="BM114" s="38"/>
      <c r="BN114" s="38"/>
      <c r="BO114" s="37" t="s">
        <v>106</v>
      </c>
      <c r="BP114" s="37"/>
      <c r="BQ114" s="37"/>
      <c r="BR114" s="37"/>
      <c r="BS114" s="37"/>
      <c r="BT114" s="44" t="s">
        <v>182</v>
      </c>
      <c r="BU114" s="44"/>
      <c r="BV114" s="44"/>
      <c r="BW114" s="44"/>
      <c r="BX114" s="44"/>
      <c r="CA114" t="s">
        <v>37</v>
      </c>
    </row>
    <row r="115" spans="1:79" s="6" customFormat="1" ht="15" customHeight="1" x14ac:dyDescent="0.25">
      <c r="A115" s="87">
        <v>0</v>
      </c>
      <c r="B115" s="85"/>
      <c r="C115" s="85"/>
      <c r="D115" s="111" t="s">
        <v>181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CA115" s="6" t="s">
        <v>38</v>
      </c>
    </row>
    <row r="116" spans="1:79" s="99" customFormat="1" ht="27.6" customHeight="1" x14ac:dyDescent="0.25">
      <c r="A116" s="89">
        <v>0</v>
      </c>
      <c r="B116" s="90"/>
      <c r="C116" s="90"/>
      <c r="D116" s="114" t="s">
        <v>183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184</v>
      </c>
      <c r="R116" s="36"/>
      <c r="S116" s="36"/>
      <c r="T116" s="36"/>
      <c r="U116" s="36"/>
      <c r="V116" s="114" t="s">
        <v>185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746200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746200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0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0</v>
      </c>
      <c r="BU116" s="115"/>
      <c r="BV116" s="115"/>
      <c r="BW116" s="115"/>
      <c r="BX116" s="115"/>
    </row>
    <row r="117" spans="1:79" s="99" customFormat="1" ht="15" customHeight="1" x14ac:dyDescent="0.25">
      <c r="A117" s="89">
        <v>0</v>
      </c>
      <c r="B117" s="90"/>
      <c r="C117" s="90"/>
      <c r="D117" s="114" t="s">
        <v>186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184</v>
      </c>
      <c r="R117" s="36"/>
      <c r="S117" s="36"/>
      <c r="T117" s="36"/>
      <c r="U117" s="36"/>
      <c r="V117" s="114" t="s">
        <v>185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0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0</v>
      </c>
      <c r="AQ117" s="115"/>
      <c r="AR117" s="115"/>
      <c r="AS117" s="115"/>
      <c r="AT117" s="115"/>
      <c r="AU117" s="115">
        <v>770000</v>
      </c>
      <c r="AV117" s="115"/>
      <c r="AW117" s="115"/>
      <c r="AX117" s="115"/>
      <c r="AY117" s="115"/>
      <c r="AZ117" s="115">
        <v>1400000</v>
      </c>
      <c r="BA117" s="115"/>
      <c r="BB117" s="115"/>
      <c r="BC117" s="115"/>
      <c r="BD117" s="115"/>
      <c r="BE117" s="115">
        <v>2170000</v>
      </c>
      <c r="BF117" s="115"/>
      <c r="BG117" s="115"/>
      <c r="BH117" s="115"/>
      <c r="BI117" s="115"/>
      <c r="BJ117" s="115">
        <v>1150000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1150000</v>
      </c>
      <c r="BU117" s="115"/>
      <c r="BV117" s="115"/>
      <c r="BW117" s="115"/>
      <c r="BX117" s="115"/>
    </row>
    <row r="118" spans="1:79" s="99" customFormat="1" ht="27.6" customHeight="1" x14ac:dyDescent="0.25">
      <c r="A118" s="89">
        <v>0</v>
      </c>
      <c r="B118" s="90"/>
      <c r="C118" s="90"/>
      <c r="D118" s="114" t="s">
        <v>187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184</v>
      </c>
      <c r="R118" s="36"/>
      <c r="S118" s="36"/>
      <c r="T118" s="36"/>
      <c r="U118" s="36"/>
      <c r="V118" s="114" t="s">
        <v>188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300000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300000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19" spans="1:79" s="99" customFormat="1" ht="55.2" customHeight="1" x14ac:dyDescent="0.25">
      <c r="A119" s="89">
        <v>0</v>
      </c>
      <c r="B119" s="90"/>
      <c r="C119" s="90"/>
      <c r="D119" s="114" t="s">
        <v>189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184</v>
      </c>
      <c r="R119" s="36"/>
      <c r="S119" s="36"/>
      <c r="T119" s="36"/>
      <c r="U119" s="36"/>
      <c r="V119" s="114" t="s">
        <v>188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0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0</v>
      </c>
      <c r="AQ119" s="115"/>
      <c r="AR119" s="115"/>
      <c r="AS119" s="115"/>
      <c r="AT119" s="115"/>
      <c r="AU119" s="115">
        <v>0</v>
      </c>
      <c r="AV119" s="115"/>
      <c r="AW119" s="115"/>
      <c r="AX119" s="115"/>
      <c r="AY119" s="115"/>
      <c r="AZ119" s="115">
        <v>12063</v>
      </c>
      <c r="BA119" s="115"/>
      <c r="BB119" s="115"/>
      <c r="BC119" s="115"/>
      <c r="BD119" s="115"/>
      <c r="BE119" s="115">
        <v>12063</v>
      </c>
      <c r="BF119" s="115"/>
      <c r="BG119" s="115"/>
      <c r="BH119" s="115"/>
      <c r="BI119" s="115"/>
      <c r="BJ119" s="115">
        <v>0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0</v>
      </c>
      <c r="BU119" s="115"/>
      <c r="BV119" s="115"/>
      <c r="BW119" s="115"/>
      <c r="BX119" s="115"/>
    </row>
    <row r="120" spans="1:79" s="6" customFormat="1" ht="15" customHeight="1" x14ac:dyDescent="0.25">
      <c r="A120" s="87">
        <v>0</v>
      </c>
      <c r="B120" s="85"/>
      <c r="C120" s="85"/>
      <c r="D120" s="113" t="s">
        <v>190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3"/>
      <c r="W120" s="101"/>
      <c r="X120" s="101"/>
      <c r="Y120" s="101"/>
      <c r="Z120" s="101"/>
      <c r="AA120" s="101"/>
      <c r="AB120" s="101"/>
      <c r="AC120" s="101"/>
      <c r="AD120" s="101"/>
      <c r="AE120" s="10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9" s="99" customFormat="1" ht="27.6" customHeight="1" x14ac:dyDescent="0.25">
      <c r="A121" s="89">
        <v>0</v>
      </c>
      <c r="B121" s="90"/>
      <c r="C121" s="90"/>
      <c r="D121" s="114" t="s">
        <v>191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192</v>
      </c>
      <c r="R121" s="36"/>
      <c r="S121" s="36"/>
      <c r="T121" s="36"/>
      <c r="U121" s="36"/>
      <c r="V121" s="114" t="s">
        <v>193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1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1</v>
      </c>
      <c r="AQ121" s="115"/>
      <c r="AR121" s="115"/>
      <c r="AS121" s="115"/>
      <c r="AT121" s="115"/>
      <c r="AU121" s="115">
        <v>0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0</v>
      </c>
      <c r="BF121" s="115"/>
      <c r="BG121" s="115"/>
      <c r="BH121" s="115"/>
      <c r="BI121" s="115"/>
      <c r="BJ121" s="115">
        <v>0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0</v>
      </c>
      <c r="BU121" s="115"/>
      <c r="BV121" s="115"/>
      <c r="BW121" s="115"/>
      <c r="BX121" s="115"/>
    </row>
    <row r="122" spans="1:79" s="99" customFormat="1" ht="15" customHeight="1" x14ac:dyDescent="0.25">
      <c r="A122" s="89">
        <v>0</v>
      </c>
      <c r="B122" s="90"/>
      <c r="C122" s="90"/>
      <c r="D122" s="114" t="s">
        <v>194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192</v>
      </c>
      <c r="R122" s="36"/>
      <c r="S122" s="36"/>
      <c r="T122" s="36"/>
      <c r="U122" s="36"/>
      <c r="V122" s="114" t="s">
        <v>193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10</v>
      </c>
      <c r="AV122" s="115"/>
      <c r="AW122" s="115"/>
      <c r="AX122" s="115"/>
      <c r="AY122" s="115"/>
      <c r="AZ122" s="115">
        <v>4</v>
      </c>
      <c r="BA122" s="115"/>
      <c r="BB122" s="115"/>
      <c r="BC122" s="115"/>
      <c r="BD122" s="115"/>
      <c r="BE122" s="115">
        <v>14</v>
      </c>
      <c r="BF122" s="115"/>
      <c r="BG122" s="115"/>
      <c r="BH122" s="115"/>
      <c r="BI122" s="115"/>
      <c r="BJ122" s="115">
        <v>10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10</v>
      </c>
      <c r="BU122" s="115"/>
      <c r="BV122" s="115"/>
      <c r="BW122" s="115"/>
      <c r="BX122" s="115"/>
    </row>
    <row r="123" spans="1:79" s="99" customFormat="1" ht="27.6" customHeight="1" x14ac:dyDescent="0.25">
      <c r="A123" s="89">
        <v>0</v>
      </c>
      <c r="B123" s="90"/>
      <c r="C123" s="90"/>
      <c r="D123" s="114" t="s">
        <v>195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196</v>
      </c>
      <c r="R123" s="36"/>
      <c r="S123" s="36"/>
      <c r="T123" s="36"/>
      <c r="U123" s="36"/>
      <c r="V123" s="114" t="s">
        <v>193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0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0</v>
      </c>
      <c r="AQ123" s="115"/>
      <c r="AR123" s="115"/>
      <c r="AS123" s="115"/>
      <c r="AT123" s="115"/>
      <c r="AU123" s="115">
        <v>34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34</v>
      </c>
      <c r="BF123" s="115"/>
      <c r="BG123" s="115"/>
      <c r="BH123" s="115"/>
      <c r="BI123" s="115"/>
      <c r="BJ123" s="115">
        <v>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0</v>
      </c>
      <c r="BU123" s="115"/>
      <c r="BV123" s="115"/>
      <c r="BW123" s="115"/>
      <c r="BX123" s="115"/>
    </row>
    <row r="124" spans="1:79" s="99" customFormat="1" ht="55.2" customHeight="1" x14ac:dyDescent="0.25">
      <c r="A124" s="89">
        <v>0</v>
      </c>
      <c r="B124" s="90"/>
      <c r="C124" s="90"/>
      <c r="D124" s="114" t="s">
        <v>197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192</v>
      </c>
      <c r="R124" s="36"/>
      <c r="S124" s="36"/>
      <c r="T124" s="36"/>
      <c r="U124" s="36"/>
      <c r="V124" s="114" t="s">
        <v>198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2</v>
      </c>
      <c r="BA124" s="115"/>
      <c r="BB124" s="115"/>
      <c r="BC124" s="115"/>
      <c r="BD124" s="115"/>
      <c r="BE124" s="115">
        <v>2</v>
      </c>
      <c r="BF124" s="115"/>
      <c r="BG124" s="115"/>
      <c r="BH124" s="115"/>
      <c r="BI124" s="115"/>
      <c r="BJ124" s="115">
        <v>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0</v>
      </c>
      <c r="BU124" s="115"/>
      <c r="BV124" s="115"/>
      <c r="BW124" s="115"/>
      <c r="BX124" s="115"/>
    </row>
    <row r="125" spans="1:79" s="6" customFormat="1" ht="15" customHeight="1" x14ac:dyDescent="0.25">
      <c r="A125" s="87">
        <v>0</v>
      </c>
      <c r="B125" s="85"/>
      <c r="C125" s="85"/>
      <c r="D125" s="113" t="s">
        <v>199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27.6" customHeight="1" x14ac:dyDescent="0.25">
      <c r="A126" s="89">
        <v>0</v>
      </c>
      <c r="B126" s="90"/>
      <c r="C126" s="90"/>
      <c r="D126" s="114" t="s">
        <v>200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184</v>
      </c>
      <c r="R126" s="36"/>
      <c r="S126" s="36"/>
      <c r="T126" s="36"/>
      <c r="U126" s="36"/>
      <c r="V126" s="114" t="s">
        <v>201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746200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746200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  <c r="BJ126" s="115">
        <v>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0</v>
      </c>
      <c r="BU126" s="115"/>
      <c r="BV126" s="115"/>
      <c r="BW126" s="115"/>
      <c r="BX126" s="115"/>
    </row>
    <row r="127" spans="1:79" s="99" customFormat="1" ht="15" customHeight="1" x14ac:dyDescent="0.25">
      <c r="A127" s="89">
        <v>0</v>
      </c>
      <c r="B127" s="90"/>
      <c r="C127" s="90"/>
      <c r="D127" s="114" t="s">
        <v>202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184</v>
      </c>
      <c r="R127" s="36"/>
      <c r="S127" s="36"/>
      <c r="T127" s="36"/>
      <c r="U127" s="36"/>
      <c r="V127" s="114" t="s">
        <v>201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0</v>
      </c>
      <c r="AQ127" s="115"/>
      <c r="AR127" s="115"/>
      <c r="AS127" s="115"/>
      <c r="AT127" s="115"/>
      <c r="AU127" s="115">
        <v>77000</v>
      </c>
      <c r="AV127" s="115"/>
      <c r="AW127" s="115"/>
      <c r="AX127" s="115"/>
      <c r="AY127" s="115"/>
      <c r="AZ127" s="115">
        <v>350000</v>
      </c>
      <c r="BA127" s="115"/>
      <c r="BB127" s="115"/>
      <c r="BC127" s="115"/>
      <c r="BD127" s="115"/>
      <c r="BE127" s="115">
        <v>427000</v>
      </c>
      <c r="BF127" s="115"/>
      <c r="BG127" s="115"/>
      <c r="BH127" s="115"/>
      <c r="BI127" s="115"/>
      <c r="BJ127" s="115">
        <v>115000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115000</v>
      </c>
      <c r="BU127" s="115"/>
      <c r="BV127" s="115"/>
      <c r="BW127" s="115"/>
      <c r="BX127" s="115"/>
    </row>
    <row r="128" spans="1:79" s="99" customFormat="1" ht="27.6" customHeight="1" x14ac:dyDescent="0.25">
      <c r="A128" s="89">
        <v>0</v>
      </c>
      <c r="B128" s="90"/>
      <c r="C128" s="90"/>
      <c r="D128" s="114" t="s">
        <v>203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184</v>
      </c>
      <c r="R128" s="36"/>
      <c r="S128" s="36"/>
      <c r="T128" s="36"/>
      <c r="U128" s="36"/>
      <c r="V128" s="114" t="s">
        <v>201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8823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8823</v>
      </c>
      <c r="BF128" s="115"/>
      <c r="BG128" s="115"/>
      <c r="BH128" s="115"/>
      <c r="BI128" s="115"/>
      <c r="BJ128" s="115">
        <v>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0</v>
      </c>
      <c r="BU128" s="115"/>
      <c r="BV128" s="115"/>
      <c r="BW128" s="115"/>
      <c r="BX128" s="115"/>
    </row>
    <row r="129" spans="1:79" s="99" customFormat="1" ht="55.2" customHeight="1" x14ac:dyDescent="0.25">
      <c r="A129" s="89">
        <v>0</v>
      </c>
      <c r="B129" s="90"/>
      <c r="C129" s="90"/>
      <c r="D129" s="114" t="s">
        <v>204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184</v>
      </c>
      <c r="R129" s="36"/>
      <c r="S129" s="36"/>
      <c r="T129" s="36"/>
      <c r="U129" s="36"/>
      <c r="V129" s="114" t="s">
        <v>198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0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6031.5</v>
      </c>
      <c r="BA129" s="115"/>
      <c r="BB129" s="115"/>
      <c r="BC129" s="115"/>
      <c r="BD129" s="115"/>
      <c r="BE129" s="115">
        <v>6031.5</v>
      </c>
      <c r="BF129" s="115"/>
      <c r="BG129" s="115"/>
      <c r="BH129" s="115"/>
      <c r="BI129" s="115"/>
      <c r="BJ129" s="115">
        <v>0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0</v>
      </c>
      <c r="BU129" s="115"/>
      <c r="BV129" s="115"/>
      <c r="BW129" s="115"/>
      <c r="BX129" s="115"/>
    </row>
    <row r="130" spans="1:79" s="6" customFormat="1" ht="15" customHeight="1" x14ac:dyDescent="0.25">
      <c r="A130" s="87">
        <v>0</v>
      </c>
      <c r="B130" s="85"/>
      <c r="C130" s="85"/>
      <c r="D130" s="113" t="s">
        <v>205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3"/>
      <c r="W130" s="101"/>
      <c r="X130" s="101"/>
      <c r="Y130" s="101"/>
      <c r="Z130" s="101"/>
      <c r="AA130" s="101"/>
      <c r="AB130" s="101"/>
      <c r="AC130" s="101"/>
      <c r="AD130" s="101"/>
      <c r="AE130" s="10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</row>
    <row r="131" spans="1:79" s="99" customFormat="1" ht="15" customHeight="1" x14ac:dyDescent="0.25">
      <c r="A131" s="89">
        <v>0</v>
      </c>
      <c r="B131" s="90"/>
      <c r="C131" s="90"/>
      <c r="D131" s="114" t="s">
        <v>206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207</v>
      </c>
      <c r="R131" s="36"/>
      <c r="S131" s="36"/>
      <c r="T131" s="36"/>
      <c r="U131" s="36"/>
      <c r="V131" s="114" t="s">
        <v>201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95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95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0</v>
      </c>
      <c r="BF131" s="115"/>
      <c r="BG131" s="115"/>
      <c r="BH131" s="115"/>
      <c r="BI131" s="115"/>
      <c r="BJ131" s="115">
        <v>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0</v>
      </c>
      <c r="BU131" s="115"/>
      <c r="BV131" s="115"/>
      <c r="BW131" s="115"/>
      <c r="BX131" s="115"/>
    </row>
    <row r="132" spans="1:79" s="99" customFormat="1" ht="15" customHeight="1" x14ac:dyDescent="0.25">
      <c r="A132" s="89">
        <v>0</v>
      </c>
      <c r="B132" s="90"/>
      <c r="C132" s="90"/>
      <c r="D132" s="114" t="s">
        <v>208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207</v>
      </c>
      <c r="R132" s="36"/>
      <c r="S132" s="36"/>
      <c r="T132" s="36"/>
      <c r="U132" s="36"/>
      <c r="V132" s="114" t="s">
        <v>201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100</v>
      </c>
      <c r="AV132" s="115"/>
      <c r="AW132" s="115"/>
      <c r="AX132" s="115"/>
      <c r="AY132" s="115"/>
      <c r="AZ132" s="115">
        <v>100</v>
      </c>
      <c r="BA132" s="115"/>
      <c r="BB132" s="115"/>
      <c r="BC132" s="115"/>
      <c r="BD132" s="115"/>
      <c r="BE132" s="115">
        <v>100</v>
      </c>
      <c r="BF132" s="115"/>
      <c r="BG132" s="115"/>
      <c r="BH132" s="115"/>
      <c r="BI132" s="115"/>
      <c r="BJ132" s="115">
        <v>100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100</v>
      </c>
      <c r="BU132" s="115"/>
      <c r="BV132" s="115"/>
      <c r="BW132" s="115"/>
      <c r="BX132" s="115"/>
    </row>
    <row r="134" spans="1:79" ht="14.25" customHeight="1" x14ac:dyDescent="12.75">
      <c r="A134" s="42" t="s">
        <v>256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23.1" customHeight="1" x14ac:dyDescent="0.25">
      <c r="A135" s="61" t="s">
        <v>6</v>
      </c>
      <c r="B135" s="62"/>
      <c r="C135" s="62"/>
      <c r="D135" s="36" t="s">
        <v>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8</v>
      </c>
      <c r="R135" s="36"/>
      <c r="S135" s="36"/>
      <c r="T135" s="36"/>
      <c r="U135" s="36"/>
      <c r="V135" s="36" t="s">
        <v>7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0" t="s">
        <v>247</v>
      </c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2"/>
      <c r="AU135" s="30" t="s">
        <v>252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2"/>
    </row>
    <row r="136" spans="1:79" ht="28.5" customHeight="1" x14ac:dyDescent="0.25">
      <c r="A136" s="64"/>
      <c r="B136" s="65"/>
      <c r="C136" s="6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 t="s">
        <v>4</v>
      </c>
      <c r="AG136" s="36"/>
      <c r="AH136" s="36"/>
      <c r="AI136" s="36"/>
      <c r="AJ136" s="36"/>
      <c r="AK136" s="36" t="s">
        <v>3</v>
      </c>
      <c r="AL136" s="36"/>
      <c r="AM136" s="36"/>
      <c r="AN136" s="36"/>
      <c r="AO136" s="36"/>
      <c r="AP136" s="36" t="s">
        <v>123</v>
      </c>
      <c r="AQ136" s="36"/>
      <c r="AR136" s="36"/>
      <c r="AS136" s="36"/>
      <c r="AT136" s="36"/>
      <c r="AU136" s="36" t="s">
        <v>4</v>
      </c>
      <c r="AV136" s="36"/>
      <c r="AW136" s="36"/>
      <c r="AX136" s="36"/>
      <c r="AY136" s="36"/>
      <c r="AZ136" s="36" t="s">
        <v>3</v>
      </c>
      <c r="BA136" s="36"/>
      <c r="BB136" s="36"/>
      <c r="BC136" s="36"/>
      <c r="BD136" s="36"/>
      <c r="BE136" s="36" t="s">
        <v>90</v>
      </c>
      <c r="BF136" s="36"/>
      <c r="BG136" s="36"/>
      <c r="BH136" s="36"/>
      <c r="BI136" s="36"/>
    </row>
    <row r="137" spans="1:79" ht="15" customHeight="1" x14ac:dyDescent="0.25">
      <c r="A137" s="30">
        <v>1</v>
      </c>
      <c r="B137" s="31"/>
      <c r="C137" s="31"/>
      <c r="D137" s="36">
        <v>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>
        <v>3</v>
      </c>
      <c r="R137" s="36"/>
      <c r="S137" s="36"/>
      <c r="T137" s="36"/>
      <c r="U137" s="36"/>
      <c r="V137" s="36">
        <v>4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>
        <v>5</v>
      </c>
      <c r="AG137" s="36"/>
      <c r="AH137" s="36"/>
      <c r="AI137" s="36"/>
      <c r="AJ137" s="36"/>
      <c r="AK137" s="36">
        <v>6</v>
      </c>
      <c r="AL137" s="36"/>
      <c r="AM137" s="36"/>
      <c r="AN137" s="36"/>
      <c r="AO137" s="36"/>
      <c r="AP137" s="36">
        <v>7</v>
      </c>
      <c r="AQ137" s="36"/>
      <c r="AR137" s="36"/>
      <c r="AS137" s="36"/>
      <c r="AT137" s="36"/>
      <c r="AU137" s="36">
        <v>8</v>
      </c>
      <c r="AV137" s="36"/>
      <c r="AW137" s="36"/>
      <c r="AX137" s="36"/>
      <c r="AY137" s="36"/>
      <c r="AZ137" s="36">
        <v>9</v>
      </c>
      <c r="BA137" s="36"/>
      <c r="BB137" s="36"/>
      <c r="BC137" s="36"/>
      <c r="BD137" s="36"/>
      <c r="BE137" s="36">
        <v>10</v>
      </c>
      <c r="BF137" s="36"/>
      <c r="BG137" s="36"/>
      <c r="BH137" s="36"/>
      <c r="BI137" s="36"/>
    </row>
    <row r="138" spans="1:79" ht="15.75" hidden="1" customHeight="1" x14ac:dyDescent="0.25">
      <c r="A138" s="33" t="s">
        <v>154</v>
      </c>
      <c r="B138" s="34"/>
      <c r="C138" s="34"/>
      <c r="D138" s="36" t="s">
        <v>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 t="s">
        <v>70</v>
      </c>
      <c r="R138" s="36"/>
      <c r="S138" s="36"/>
      <c r="T138" s="36"/>
      <c r="U138" s="36"/>
      <c r="V138" s="36" t="s">
        <v>71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38" t="s">
        <v>107</v>
      </c>
      <c r="AG138" s="38"/>
      <c r="AH138" s="38"/>
      <c r="AI138" s="38"/>
      <c r="AJ138" s="38"/>
      <c r="AK138" s="37" t="s">
        <v>108</v>
      </c>
      <c r="AL138" s="37"/>
      <c r="AM138" s="37"/>
      <c r="AN138" s="37"/>
      <c r="AO138" s="37"/>
      <c r="AP138" s="44" t="s">
        <v>182</v>
      </c>
      <c r="AQ138" s="44"/>
      <c r="AR138" s="44"/>
      <c r="AS138" s="44"/>
      <c r="AT138" s="44"/>
      <c r="AU138" s="38" t="s">
        <v>109</v>
      </c>
      <c r="AV138" s="38"/>
      <c r="AW138" s="38"/>
      <c r="AX138" s="38"/>
      <c r="AY138" s="38"/>
      <c r="AZ138" s="37" t="s">
        <v>110</v>
      </c>
      <c r="BA138" s="37"/>
      <c r="BB138" s="37"/>
      <c r="BC138" s="37"/>
      <c r="BD138" s="37"/>
      <c r="BE138" s="44" t="s">
        <v>182</v>
      </c>
      <c r="BF138" s="44"/>
      <c r="BG138" s="44"/>
      <c r="BH138" s="44"/>
      <c r="BI138" s="44"/>
      <c r="CA138" t="s">
        <v>39</v>
      </c>
    </row>
    <row r="139" spans="1:79" s="6" customFormat="1" ht="13.8" x14ac:dyDescent="0.25">
      <c r="A139" s="87">
        <v>0</v>
      </c>
      <c r="B139" s="85"/>
      <c r="C139" s="85"/>
      <c r="D139" s="111" t="s">
        <v>181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CA139" s="6" t="s">
        <v>40</v>
      </c>
    </row>
    <row r="140" spans="1:79" s="99" customFormat="1" ht="27.6" customHeight="1" x14ac:dyDescent="0.25">
      <c r="A140" s="89">
        <v>0</v>
      </c>
      <c r="B140" s="90"/>
      <c r="C140" s="90"/>
      <c r="D140" s="114" t="s">
        <v>183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184</v>
      </c>
      <c r="R140" s="36"/>
      <c r="S140" s="36"/>
      <c r="T140" s="36"/>
      <c r="U140" s="36"/>
      <c r="V140" s="114" t="s">
        <v>185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</row>
    <row r="141" spans="1:79" s="99" customFormat="1" ht="13.8" customHeight="1" x14ac:dyDescent="0.25">
      <c r="A141" s="89">
        <v>0</v>
      </c>
      <c r="B141" s="90"/>
      <c r="C141" s="90"/>
      <c r="D141" s="114" t="s">
        <v>186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184</v>
      </c>
      <c r="R141" s="36"/>
      <c r="S141" s="36"/>
      <c r="T141" s="36"/>
      <c r="U141" s="36"/>
      <c r="V141" s="114" t="s">
        <v>185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0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0</v>
      </c>
      <c r="AQ141" s="115"/>
      <c r="AR141" s="115"/>
      <c r="AS141" s="115"/>
      <c r="AT141" s="115"/>
      <c r="AU141" s="115">
        <v>0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0</v>
      </c>
      <c r="BF141" s="115"/>
      <c r="BG141" s="115"/>
      <c r="BH141" s="115"/>
      <c r="BI141" s="115"/>
    </row>
    <row r="142" spans="1:79" s="99" customFormat="1" ht="27.6" customHeight="1" x14ac:dyDescent="0.25">
      <c r="A142" s="89">
        <v>0</v>
      </c>
      <c r="B142" s="90"/>
      <c r="C142" s="90"/>
      <c r="D142" s="114" t="s">
        <v>187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184</v>
      </c>
      <c r="R142" s="36"/>
      <c r="S142" s="36"/>
      <c r="T142" s="36"/>
      <c r="U142" s="36"/>
      <c r="V142" s="114" t="s">
        <v>188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0</v>
      </c>
      <c r="AQ142" s="115"/>
      <c r="AR142" s="115"/>
      <c r="AS142" s="115"/>
      <c r="AT142" s="115"/>
      <c r="AU142" s="115">
        <v>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0</v>
      </c>
      <c r="BF142" s="115"/>
      <c r="BG142" s="115"/>
      <c r="BH142" s="115"/>
      <c r="BI142" s="115"/>
    </row>
    <row r="143" spans="1:79" s="99" customFormat="1" ht="55.2" customHeight="1" x14ac:dyDescent="0.25">
      <c r="A143" s="89">
        <v>0</v>
      </c>
      <c r="B143" s="90"/>
      <c r="C143" s="90"/>
      <c r="D143" s="114" t="s">
        <v>189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184</v>
      </c>
      <c r="R143" s="36"/>
      <c r="S143" s="36"/>
      <c r="T143" s="36"/>
      <c r="U143" s="36"/>
      <c r="V143" s="114" t="s">
        <v>188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0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0</v>
      </c>
      <c r="AQ143" s="115"/>
      <c r="AR143" s="115"/>
      <c r="AS143" s="115"/>
      <c r="AT143" s="115"/>
      <c r="AU143" s="115">
        <v>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0</v>
      </c>
      <c r="BF143" s="115"/>
      <c r="BG143" s="115"/>
      <c r="BH143" s="115"/>
      <c r="BI143" s="115"/>
    </row>
    <row r="144" spans="1:79" s="6" customFormat="1" ht="13.8" x14ac:dyDescent="0.25">
      <c r="A144" s="87">
        <v>0</v>
      </c>
      <c r="B144" s="85"/>
      <c r="C144" s="85"/>
      <c r="D144" s="113" t="s">
        <v>190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70" s="99" customFormat="1" ht="27.6" customHeight="1" x14ac:dyDescent="0.25">
      <c r="A145" s="89">
        <v>0</v>
      </c>
      <c r="B145" s="90"/>
      <c r="C145" s="90"/>
      <c r="D145" s="114" t="s">
        <v>191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192</v>
      </c>
      <c r="R145" s="36"/>
      <c r="S145" s="36"/>
      <c r="T145" s="36"/>
      <c r="U145" s="36"/>
      <c r="V145" s="114" t="s">
        <v>193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0</v>
      </c>
      <c r="BF145" s="115"/>
      <c r="BG145" s="115"/>
      <c r="BH145" s="115"/>
      <c r="BI145" s="115"/>
    </row>
    <row r="146" spans="1:70" s="99" customFormat="1" ht="13.8" customHeight="1" x14ac:dyDescent="0.25">
      <c r="A146" s="89">
        <v>0</v>
      </c>
      <c r="B146" s="90"/>
      <c r="C146" s="90"/>
      <c r="D146" s="114" t="s">
        <v>194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192</v>
      </c>
      <c r="R146" s="36"/>
      <c r="S146" s="36"/>
      <c r="T146" s="36"/>
      <c r="U146" s="36"/>
      <c r="V146" s="114" t="s">
        <v>193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0</v>
      </c>
      <c r="AQ146" s="115"/>
      <c r="AR146" s="115"/>
      <c r="AS146" s="115"/>
      <c r="AT146" s="115"/>
      <c r="AU146" s="115">
        <v>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0</v>
      </c>
      <c r="BF146" s="115"/>
      <c r="BG146" s="115"/>
      <c r="BH146" s="115"/>
      <c r="BI146" s="115"/>
    </row>
    <row r="147" spans="1:70" s="99" customFormat="1" ht="27.6" customHeight="1" x14ac:dyDescent="0.25">
      <c r="A147" s="89">
        <v>0</v>
      </c>
      <c r="B147" s="90"/>
      <c r="C147" s="90"/>
      <c r="D147" s="114" t="s">
        <v>195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196</v>
      </c>
      <c r="R147" s="36"/>
      <c r="S147" s="36"/>
      <c r="T147" s="36"/>
      <c r="U147" s="36"/>
      <c r="V147" s="114" t="s">
        <v>193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0</v>
      </c>
      <c r="AQ147" s="115"/>
      <c r="AR147" s="115"/>
      <c r="AS147" s="115"/>
      <c r="AT147" s="115"/>
      <c r="AU147" s="115">
        <v>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0</v>
      </c>
      <c r="BF147" s="115"/>
      <c r="BG147" s="115"/>
      <c r="BH147" s="115"/>
      <c r="BI147" s="115"/>
    </row>
    <row r="148" spans="1:70" s="99" customFormat="1" ht="55.2" customHeight="1" x14ac:dyDescent="0.25">
      <c r="A148" s="89">
        <v>0</v>
      </c>
      <c r="B148" s="90"/>
      <c r="C148" s="90"/>
      <c r="D148" s="114" t="s">
        <v>197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192</v>
      </c>
      <c r="R148" s="36"/>
      <c r="S148" s="36"/>
      <c r="T148" s="36"/>
      <c r="U148" s="36"/>
      <c r="V148" s="114" t="s">
        <v>198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0</v>
      </c>
      <c r="BF148" s="115"/>
      <c r="BG148" s="115"/>
      <c r="BH148" s="115"/>
      <c r="BI148" s="115"/>
    </row>
    <row r="149" spans="1:70" s="6" customFormat="1" ht="13.8" x14ac:dyDescent="0.25">
      <c r="A149" s="87">
        <v>0</v>
      </c>
      <c r="B149" s="85"/>
      <c r="C149" s="85"/>
      <c r="D149" s="113" t="s">
        <v>199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</row>
    <row r="150" spans="1:70" s="99" customFormat="1" ht="27.6" customHeight="1" x14ac:dyDescent="0.25">
      <c r="A150" s="89">
        <v>0</v>
      </c>
      <c r="B150" s="90"/>
      <c r="C150" s="90"/>
      <c r="D150" s="114" t="s">
        <v>200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184</v>
      </c>
      <c r="R150" s="36"/>
      <c r="S150" s="36"/>
      <c r="T150" s="36"/>
      <c r="U150" s="36"/>
      <c r="V150" s="114" t="s">
        <v>201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0</v>
      </c>
      <c r="AQ150" s="115"/>
      <c r="AR150" s="115"/>
      <c r="AS150" s="115"/>
      <c r="AT150" s="115"/>
      <c r="AU150" s="115">
        <v>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0</v>
      </c>
      <c r="BF150" s="115"/>
      <c r="BG150" s="115"/>
      <c r="BH150" s="115"/>
      <c r="BI150" s="115"/>
    </row>
    <row r="151" spans="1:70" s="99" customFormat="1" ht="13.8" customHeight="1" x14ac:dyDescent="0.25">
      <c r="A151" s="89">
        <v>0</v>
      </c>
      <c r="B151" s="90"/>
      <c r="C151" s="90"/>
      <c r="D151" s="114" t="s">
        <v>202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184</v>
      </c>
      <c r="R151" s="36"/>
      <c r="S151" s="36"/>
      <c r="T151" s="36"/>
      <c r="U151" s="36"/>
      <c r="V151" s="114" t="s">
        <v>201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0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0</v>
      </c>
      <c r="AQ151" s="115"/>
      <c r="AR151" s="115"/>
      <c r="AS151" s="115"/>
      <c r="AT151" s="115"/>
      <c r="AU151" s="115">
        <v>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0</v>
      </c>
      <c r="BF151" s="115"/>
      <c r="BG151" s="115"/>
      <c r="BH151" s="115"/>
      <c r="BI151" s="115"/>
    </row>
    <row r="152" spans="1:70" s="99" customFormat="1" ht="27.6" customHeight="1" x14ac:dyDescent="0.25">
      <c r="A152" s="89">
        <v>0</v>
      </c>
      <c r="B152" s="90"/>
      <c r="C152" s="90"/>
      <c r="D152" s="114" t="s">
        <v>203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184</v>
      </c>
      <c r="R152" s="36"/>
      <c r="S152" s="36"/>
      <c r="T152" s="36"/>
      <c r="U152" s="36"/>
      <c r="V152" s="114" t="s">
        <v>201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0</v>
      </c>
      <c r="AQ152" s="115"/>
      <c r="AR152" s="115"/>
      <c r="AS152" s="115"/>
      <c r="AT152" s="115"/>
      <c r="AU152" s="115">
        <v>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0</v>
      </c>
      <c r="BF152" s="115"/>
      <c r="BG152" s="115"/>
      <c r="BH152" s="115"/>
      <c r="BI152" s="115"/>
    </row>
    <row r="153" spans="1:70" s="99" customFormat="1" ht="55.2" customHeight="1" x14ac:dyDescent="0.25">
      <c r="A153" s="89">
        <v>0</v>
      </c>
      <c r="B153" s="90"/>
      <c r="C153" s="90"/>
      <c r="D153" s="114" t="s">
        <v>204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184</v>
      </c>
      <c r="R153" s="36"/>
      <c r="S153" s="36"/>
      <c r="T153" s="36"/>
      <c r="U153" s="36"/>
      <c r="V153" s="114" t="s">
        <v>198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0</v>
      </c>
      <c r="AQ153" s="115"/>
      <c r="AR153" s="115"/>
      <c r="AS153" s="115"/>
      <c r="AT153" s="115"/>
      <c r="AU153" s="115">
        <v>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0</v>
      </c>
      <c r="BF153" s="115"/>
      <c r="BG153" s="115"/>
      <c r="BH153" s="115"/>
      <c r="BI153" s="115"/>
    </row>
    <row r="154" spans="1:70" s="6" customFormat="1" ht="13.8" x14ac:dyDescent="0.25">
      <c r="A154" s="87">
        <v>0</v>
      </c>
      <c r="B154" s="85"/>
      <c r="C154" s="85"/>
      <c r="D154" s="113" t="s">
        <v>205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  <c r="Q154" s="111"/>
      <c r="R154" s="111"/>
      <c r="S154" s="111"/>
      <c r="T154" s="111"/>
      <c r="U154" s="111"/>
      <c r="V154" s="113"/>
      <c r="W154" s="101"/>
      <c r="X154" s="101"/>
      <c r="Y154" s="101"/>
      <c r="Z154" s="101"/>
      <c r="AA154" s="101"/>
      <c r="AB154" s="101"/>
      <c r="AC154" s="101"/>
      <c r="AD154" s="101"/>
      <c r="AE154" s="10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</row>
    <row r="155" spans="1:70" s="99" customFormat="1" ht="13.8" customHeight="1" x14ac:dyDescent="0.25">
      <c r="A155" s="89">
        <v>0</v>
      </c>
      <c r="B155" s="90"/>
      <c r="C155" s="90"/>
      <c r="D155" s="114" t="s">
        <v>206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207</v>
      </c>
      <c r="R155" s="36"/>
      <c r="S155" s="36"/>
      <c r="T155" s="36"/>
      <c r="U155" s="36"/>
      <c r="V155" s="114" t="s">
        <v>201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0</v>
      </c>
      <c r="AQ155" s="115"/>
      <c r="AR155" s="115"/>
      <c r="AS155" s="115"/>
      <c r="AT155" s="115"/>
      <c r="AU155" s="115">
        <v>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0</v>
      </c>
      <c r="BF155" s="115"/>
      <c r="BG155" s="115"/>
      <c r="BH155" s="115"/>
      <c r="BI155" s="115"/>
    </row>
    <row r="156" spans="1:70" s="99" customFormat="1" ht="13.8" customHeight="1" x14ac:dyDescent="0.25">
      <c r="A156" s="89">
        <v>0</v>
      </c>
      <c r="B156" s="90"/>
      <c r="C156" s="90"/>
      <c r="D156" s="114" t="s">
        <v>208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207</v>
      </c>
      <c r="R156" s="36"/>
      <c r="S156" s="36"/>
      <c r="T156" s="36"/>
      <c r="U156" s="36"/>
      <c r="V156" s="114" t="s">
        <v>201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0</v>
      </c>
      <c r="AQ156" s="115"/>
      <c r="AR156" s="115"/>
      <c r="AS156" s="115"/>
      <c r="AT156" s="115"/>
      <c r="AU156" s="115">
        <v>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0</v>
      </c>
      <c r="BF156" s="115"/>
      <c r="BG156" s="115"/>
      <c r="BH156" s="115"/>
      <c r="BI156" s="115"/>
    </row>
    <row r="158" spans="1:70" ht="14.25" customHeight="1" x14ac:dyDescent="12.75">
      <c r="A158" s="42" t="s">
        <v>124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70" ht="15" customHeight="1" x14ac:dyDescent="0.25">
      <c r="A159" s="53" t="s">
        <v>225</v>
      </c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</row>
    <row r="160" spans="1:70" ht="12.9" customHeight="1" x14ac:dyDescent="0.25">
      <c r="A160" s="61" t="s">
        <v>19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3"/>
      <c r="U160" s="36" t="s">
        <v>226</v>
      </c>
      <c r="V160" s="36"/>
      <c r="W160" s="36"/>
      <c r="X160" s="36"/>
      <c r="Y160" s="36"/>
      <c r="Z160" s="36"/>
      <c r="AA160" s="36"/>
      <c r="AB160" s="36"/>
      <c r="AC160" s="36"/>
      <c r="AD160" s="36"/>
      <c r="AE160" s="36" t="s">
        <v>229</v>
      </c>
      <c r="AF160" s="36"/>
      <c r="AG160" s="36"/>
      <c r="AH160" s="36"/>
      <c r="AI160" s="36"/>
      <c r="AJ160" s="36"/>
      <c r="AK160" s="36"/>
      <c r="AL160" s="36"/>
      <c r="AM160" s="36"/>
      <c r="AN160" s="36"/>
      <c r="AO160" s="36" t="s">
        <v>237</v>
      </c>
      <c r="AP160" s="36"/>
      <c r="AQ160" s="36"/>
      <c r="AR160" s="36"/>
      <c r="AS160" s="36"/>
      <c r="AT160" s="36"/>
      <c r="AU160" s="36"/>
      <c r="AV160" s="36"/>
      <c r="AW160" s="36"/>
      <c r="AX160" s="36"/>
      <c r="AY160" s="36" t="s">
        <v>247</v>
      </c>
      <c r="AZ160" s="36"/>
      <c r="BA160" s="36"/>
      <c r="BB160" s="36"/>
      <c r="BC160" s="36"/>
      <c r="BD160" s="36"/>
      <c r="BE160" s="36"/>
      <c r="BF160" s="36"/>
      <c r="BG160" s="36"/>
      <c r="BH160" s="36"/>
      <c r="BI160" s="36" t="s">
        <v>252</v>
      </c>
      <c r="BJ160" s="36"/>
      <c r="BK160" s="36"/>
      <c r="BL160" s="36"/>
      <c r="BM160" s="36"/>
      <c r="BN160" s="36"/>
      <c r="BO160" s="36"/>
      <c r="BP160" s="36"/>
      <c r="BQ160" s="36"/>
      <c r="BR160" s="36"/>
    </row>
    <row r="161" spans="1:79" ht="30" customHeight="1" x14ac:dyDescent="0.25">
      <c r="A161" s="64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6"/>
      <c r="U161" s="36" t="s">
        <v>4</v>
      </c>
      <c r="V161" s="36"/>
      <c r="W161" s="36"/>
      <c r="X161" s="36"/>
      <c r="Y161" s="36"/>
      <c r="Z161" s="36" t="s">
        <v>3</v>
      </c>
      <c r="AA161" s="36"/>
      <c r="AB161" s="36"/>
      <c r="AC161" s="36"/>
      <c r="AD161" s="36"/>
      <c r="AE161" s="36" t="s">
        <v>4</v>
      </c>
      <c r="AF161" s="36"/>
      <c r="AG161" s="36"/>
      <c r="AH161" s="36"/>
      <c r="AI161" s="36"/>
      <c r="AJ161" s="36" t="s">
        <v>3</v>
      </c>
      <c r="AK161" s="36"/>
      <c r="AL161" s="36"/>
      <c r="AM161" s="36"/>
      <c r="AN161" s="36"/>
      <c r="AO161" s="36" t="s">
        <v>4</v>
      </c>
      <c r="AP161" s="36"/>
      <c r="AQ161" s="36"/>
      <c r="AR161" s="36"/>
      <c r="AS161" s="36"/>
      <c r="AT161" s="36" t="s">
        <v>3</v>
      </c>
      <c r="AU161" s="36"/>
      <c r="AV161" s="36"/>
      <c r="AW161" s="36"/>
      <c r="AX161" s="36"/>
      <c r="AY161" s="36" t="s">
        <v>4</v>
      </c>
      <c r="AZ161" s="36"/>
      <c r="BA161" s="36"/>
      <c r="BB161" s="36"/>
      <c r="BC161" s="36"/>
      <c r="BD161" s="36" t="s">
        <v>3</v>
      </c>
      <c r="BE161" s="36"/>
      <c r="BF161" s="36"/>
      <c r="BG161" s="36"/>
      <c r="BH161" s="36"/>
      <c r="BI161" s="36" t="s">
        <v>4</v>
      </c>
      <c r="BJ161" s="36"/>
      <c r="BK161" s="36"/>
      <c r="BL161" s="36"/>
      <c r="BM161" s="36"/>
      <c r="BN161" s="36" t="s">
        <v>3</v>
      </c>
      <c r="BO161" s="36"/>
      <c r="BP161" s="36"/>
      <c r="BQ161" s="36"/>
      <c r="BR161" s="36"/>
    </row>
    <row r="162" spans="1:79" ht="15" customHeight="1" x14ac:dyDescent="0.25">
      <c r="A162" s="30">
        <v>1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2"/>
      <c r="U162" s="36">
        <v>2</v>
      </c>
      <c r="V162" s="36"/>
      <c r="W162" s="36"/>
      <c r="X162" s="36"/>
      <c r="Y162" s="36"/>
      <c r="Z162" s="36">
        <v>3</v>
      </c>
      <c r="AA162" s="36"/>
      <c r="AB162" s="36"/>
      <c r="AC162" s="36"/>
      <c r="AD162" s="36"/>
      <c r="AE162" s="36">
        <v>4</v>
      </c>
      <c r="AF162" s="36"/>
      <c r="AG162" s="36"/>
      <c r="AH162" s="36"/>
      <c r="AI162" s="36"/>
      <c r="AJ162" s="36">
        <v>5</v>
      </c>
      <c r="AK162" s="36"/>
      <c r="AL162" s="36"/>
      <c r="AM162" s="36"/>
      <c r="AN162" s="36"/>
      <c r="AO162" s="36">
        <v>6</v>
      </c>
      <c r="AP162" s="36"/>
      <c r="AQ162" s="36"/>
      <c r="AR162" s="36"/>
      <c r="AS162" s="36"/>
      <c r="AT162" s="36">
        <v>7</v>
      </c>
      <c r="AU162" s="36"/>
      <c r="AV162" s="36"/>
      <c r="AW162" s="36"/>
      <c r="AX162" s="36"/>
      <c r="AY162" s="36">
        <v>8</v>
      </c>
      <c r="AZ162" s="36"/>
      <c r="BA162" s="36"/>
      <c r="BB162" s="36"/>
      <c r="BC162" s="36"/>
      <c r="BD162" s="36">
        <v>9</v>
      </c>
      <c r="BE162" s="36"/>
      <c r="BF162" s="36"/>
      <c r="BG162" s="36"/>
      <c r="BH162" s="36"/>
      <c r="BI162" s="36">
        <v>10</v>
      </c>
      <c r="BJ162" s="36"/>
      <c r="BK162" s="36"/>
      <c r="BL162" s="36"/>
      <c r="BM162" s="36"/>
      <c r="BN162" s="36">
        <v>11</v>
      </c>
      <c r="BO162" s="36"/>
      <c r="BP162" s="36"/>
      <c r="BQ162" s="36"/>
      <c r="BR162" s="36"/>
    </row>
    <row r="163" spans="1:79" s="1" customFormat="1" ht="15.75" hidden="1" customHeight="1" x14ac:dyDescent="0.25">
      <c r="A163" s="33" t="s">
        <v>57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5"/>
      <c r="U163" s="38" t="s">
        <v>65</v>
      </c>
      <c r="V163" s="38"/>
      <c r="W163" s="38"/>
      <c r="X163" s="38"/>
      <c r="Y163" s="38"/>
      <c r="Z163" s="37" t="s">
        <v>66</v>
      </c>
      <c r="AA163" s="37"/>
      <c r="AB163" s="37"/>
      <c r="AC163" s="37"/>
      <c r="AD163" s="37"/>
      <c r="AE163" s="38" t="s">
        <v>67</v>
      </c>
      <c r="AF163" s="38"/>
      <c r="AG163" s="38"/>
      <c r="AH163" s="38"/>
      <c r="AI163" s="38"/>
      <c r="AJ163" s="37" t="s">
        <v>68</v>
      </c>
      <c r="AK163" s="37"/>
      <c r="AL163" s="37"/>
      <c r="AM163" s="37"/>
      <c r="AN163" s="37"/>
      <c r="AO163" s="38" t="s">
        <v>58</v>
      </c>
      <c r="AP163" s="38"/>
      <c r="AQ163" s="38"/>
      <c r="AR163" s="38"/>
      <c r="AS163" s="38"/>
      <c r="AT163" s="37" t="s">
        <v>59</v>
      </c>
      <c r="AU163" s="37"/>
      <c r="AV163" s="37"/>
      <c r="AW163" s="37"/>
      <c r="AX163" s="37"/>
      <c r="AY163" s="38" t="s">
        <v>60</v>
      </c>
      <c r="AZ163" s="38"/>
      <c r="BA163" s="38"/>
      <c r="BB163" s="38"/>
      <c r="BC163" s="38"/>
      <c r="BD163" s="37" t="s">
        <v>61</v>
      </c>
      <c r="BE163" s="37"/>
      <c r="BF163" s="37"/>
      <c r="BG163" s="37"/>
      <c r="BH163" s="37"/>
      <c r="BI163" s="38" t="s">
        <v>62</v>
      </c>
      <c r="BJ163" s="38"/>
      <c r="BK163" s="38"/>
      <c r="BL163" s="38"/>
      <c r="BM163" s="38"/>
      <c r="BN163" s="37" t="s">
        <v>63</v>
      </c>
      <c r="BO163" s="37"/>
      <c r="BP163" s="37"/>
      <c r="BQ163" s="37"/>
      <c r="BR163" s="37"/>
      <c r="CA163" t="s">
        <v>41</v>
      </c>
    </row>
    <row r="164" spans="1:79" s="6" customFormat="1" ht="12.75" customHeight="1" x14ac:dyDescent="0.25">
      <c r="A164" s="87" t="s">
        <v>147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CA164" s="6" t="s">
        <v>42</v>
      </c>
    </row>
    <row r="165" spans="1:79" s="99" customFormat="1" ht="26.4" customHeight="1" x14ac:dyDescent="0.25">
      <c r="A165" s="92" t="s">
        <v>209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 t="s">
        <v>173</v>
      </c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 t="s">
        <v>173</v>
      </c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 t="s">
        <v>173</v>
      </c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 t="s">
        <v>173</v>
      </c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 t="s">
        <v>173</v>
      </c>
      <c r="BJ165" s="117"/>
      <c r="BK165" s="117"/>
      <c r="BL165" s="117"/>
      <c r="BM165" s="117"/>
      <c r="BN165" s="117"/>
      <c r="BO165" s="117"/>
      <c r="BP165" s="117"/>
      <c r="BQ165" s="117"/>
      <c r="BR165" s="117"/>
    </row>
    <row r="168" spans="1:79" ht="14.25" customHeight="1" x14ac:dyDescent="0.25">
      <c r="A168" s="42" t="s">
        <v>125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 x14ac:dyDescent="0.25">
      <c r="A169" s="61" t="s">
        <v>6</v>
      </c>
      <c r="B169" s="62"/>
      <c r="C169" s="62"/>
      <c r="D169" s="61" t="s">
        <v>10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3"/>
      <c r="W169" s="36" t="s">
        <v>226</v>
      </c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 t="s">
        <v>230</v>
      </c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 t="s">
        <v>242</v>
      </c>
      <c r="AV169" s="36"/>
      <c r="AW169" s="36"/>
      <c r="AX169" s="36"/>
      <c r="AY169" s="36"/>
      <c r="AZ169" s="36"/>
      <c r="BA169" s="36" t="s">
        <v>248</v>
      </c>
      <c r="BB169" s="36"/>
      <c r="BC169" s="36"/>
      <c r="BD169" s="36"/>
      <c r="BE169" s="36"/>
      <c r="BF169" s="36"/>
      <c r="BG169" s="36" t="s">
        <v>257</v>
      </c>
      <c r="BH169" s="36"/>
      <c r="BI169" s="36"/>
      <c r="BJ169" s="36"/>
      <c r="BK169" s="36"/>
      <c r="BL169" s="36"/>
    </row>
    <row r="170" spans="1:79" ht="15" customHeight="1" x14ac:dyDescent="0.25">
      <c r="A170" s="77"/>
      <c r="B170" s="78"/>
      <c r="C170" s="78"/>
      <c r="D170" s="77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9"/>
      <c r="W170" s="36" t="s">
        <v>4</v>
      </c>
      <c r="X170" s="36"/>
      <c r="Y170" s="36"/>
      <c r="Z170" s="36"/>
      <c r="AA170" s="36"/>
      <c r="AB170" s="36"/>
      <c r="AC170" s="36" t="s">
        <v>3</v>
      </c>
      <c r="AD170" s="36"/>
      <c r="AE170" s="36"/>
      <c r="AF170" s="36"/>
      <c r="AG170" s="36"/>
      <c r="AH170" s="36"/>
      <c r="AI170" s="36" t="s">
        <v>4</v>
      </c>
      <c r="AJ170" s="36"/>
      <c r="AK170" s="36"/>
      <c r="AL170" s="36"/>
      <c r="AM170" s="36"/>
      <c r="AN170" s="36"/>
      <c r="AO170" s="36" t="s">
        <v>3</v>
      </c>
      <c r="AP170" s="36"/>
      <c r="AQ170" s="36"/>
      <c r="AR170" s="36"/>
      <c r="AS170" s="36"/>
      <c r="AT170" s="36"/>
      <c r="AU170" s="49" t="s">
        <v>4</v>
      </c>
      <c r="AV170" s="49"/>
      <c r="AW170" s="49"/>
      <c r="AX170" s="49" t="s">
        <v>3</v>
      </c>
      <c r="AY170" s="49"/>
      <c r="AZ170" s="49"/>
      <c r="BA170" s="49" t="s">
        <v>4</v>
      </c>
      <c r="BB170" s="49"/>
      <c r="BC170" s="49"/>
      <c r="BD170" s="49" t="s">
        <v>3</v>
      </c>
      <c r="BE170" s="49"/>
      <c r="BF170" s="49"/>
      <c r="BG170" s="49" t="s">
        <v>4</v>
      </c>
      <c r="BH170" s="49"/>
      <c r="BI170" s="49"/>
      <c r="BJ170" s="49" t="s">
        <v>3</v>
      </c>
      <c r="BK170" s="49"/>
      <c r="BL170" s="49"/>
    </row>
    <row r="171" spans="1:79" ht="57" customHeight="1" x14ac:dyDescent="0.25">
      <c r="A171" s="64"/>
      <c r="B171" s="65"/>
      <c r="C171" s="65"/>
      <c r="D171" s="64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6"/>
      <c r="W171" s="36" t="s">
        <v>12</v>
      </c>
      <c r="X171" s="36"/>
      <c r="Y171" s="36"/>
      <c r="Z171" s="36" t="s">
        <v>11</v>
      </c>
      <c r="AA171" s="36"/>
      <c r="AB171" s="36"/>
      <c r="AC171" s="36" t="s">
        <v>12</v>
      </c>
      <c r="AD171" s="36"/>
      <c r="AE171" s="36"/>
      <c r="AF171" s="36" t="s">
        <v>11</v>
      </c>
      <c r="AG171" s="36"/>
      <c r="AH171" s="36"/>
      <c r="AI171" s="36" t="s">
        <v>12</v>
      </c>
      <c r="AJ171" s="36"/>
      <c r="AK171" s="36"/>
      <c r="AL171" s="36" t="s">
        <v>11</v>
      </c>
      <c r="AM171" s="36"/>
      <c r="AN171" s="36"/>
      <c r="AO171" s="36" t="s">
        <v>12</v>
      </c>
      <c r="AP171" s="36"/>
      <c r="AQ171" s="36"/>
      <c r="AR171" s="36" t="s">
        <v>11</v>
      </c>
      <c r="AS171" s="36"/>
      <c r="AT171" s="36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</row>
    <row r="172" spans="1:79" ht="15" customHeight="1" x14ac:dyDescent="0.25">
      <c r="A172" s="30">
        <v>1</v>
      </c>
      <c r="B172" s="31"/>
      <c r="C172" s="31"/>
      <c r="D172" s="30">
        <v>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2"/>
      <c r="W172" s="36">
        <v>3</v>
      </c>
      <c r="X172" s="36"/>
      <c r="Y172" s="36"/>
      <c r="Z172" s="36">
        <v>4</v>
      </c>
      <c r="AA172" s="36"/>
      <c r="AB172" s="36"/>
      <c r="AC172" s="36">
        <v>5</v>
      </c>
      <c r="AD172" s="36"/>
      <c r="AE172" s="36"/>
      <c r="AF172" s="36">
        <v>6</v>
      </c>
      <c r="AG172" s="36"/>
      <c r="AH172" s="36"/>
      <c r="AI172" s="36">
        <v>7</v>
      </c>
      <c r="AJ172" s="36"/>
      <c r="AK172" s="36"/>
      <c r="AL172" s="36">
        <v>8</v>
      </c>
      <c r="AM172" s="36"/>
      <c r="AN172" s="36"/>
      <c r="AO172" s="36">
        <v>9</v>
      </c>
      <c r="AP172" s="36"/>
      <c r="AQ172" s="36"/>
      <c r="AR172" s="36">
        <v>10</v>
      </c>
      <c r="AS172" s="36"/>
      <c r="AT172" s="36"/>
      <c r="AU172" s="36">
        <v>11</v>
      </c>
      <c r="AV172" s="36"/>
      <c r="AW172" s="36"/>
      <c r="AX172" s="36">
        <v>12</v>
      </c>
      <c r="AY172" s="36"/>
      <c r="AZ172" s="36"/>
      <c r="BA172" s="36">
        <v>13</v>
      </c>
      <c r="BB172" s="36"/>
      <c r="BC172" s="36"/>
      <c r="BD172" s="36">
        <v>14</v>
      </c>
      <c r="BE172" s="36"/>
      <c r="BF172" s="36"/>
      <c r="BG172" s="36">
        <v>15</v>
      </c>
      <c r="BH172" s="36"/>
      <c r="BI172" s="36"/>
      <c r="BJ172" s="36">
        <v>16</v>
      </c>
      <c r="BK172" s="36"/>
      <c r="BL172" s="36"/>
    </row>
    <row r="173" spans="1:79" s="1" customFormat="1" ht="12.75" hidden="1" customHeight="1" x14ac:dyDescent="0.25">
      <c r="A173" s="33" t="s">
        <v>69</v>
      </c>
      <c r="B173" s="34"/>
      <c r="C173" s="34"/>
      <c r="D173" s="33" t="s">
        <v>57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8" t="s">
        <v>72</v>
      </c>
      <c r="X173" s="38"/>
      <c r="Y173" s="38"/>
      <c r="Z173" s="38" t="s">
        <v>73</v>
      </c>
      <c r="AA173" s="38"/>
      <c r="AB173" s="38"/>
      <c r="AC173" s="37" t="s">
        <v>74</v>
      </c>
      <c r="AD173" s="37"/>
      <c r="AE173" s="37"/>
      <c r="AF173" s="37" t="s">
        <v>75</v>
      </c>
      <c r="AG173" s="37"/>
      <c r="AH173" s="37"/>
      <c r="AI173" s="38" t="s">
        <v>76</v>
      </c>
      <c r="AJ173" s="38"/>
      <c r="AK173" s="38"/>
      <c r="AL173" s="38" t="s">
        <v>77</v>
      </c>
      <c r="AM173" s="38"/>
      <c r="AN173" s="38"/>
      <c r="AO173" s="37" t="s">
        <v>104</v>
      </c>
      <c r="AP173" s="37"/>
      <c r="AQ173" s="37"/>
      <c r="AR173" s="37" t="s">
        <v>78</v>
      </c>
      <c r="AS173" s="37"/>
      <c r="AT173" s="37"/>
      <c r="AU173" s="38" t="s">
        <v>105</v>
      </c>
      <c r="AV173" s="38"/>
      <c r="AW173" s="38"/>
      <c r="AX173" s="37" t="s">
        <v>106</v>
      </c>
      <c r="AY173" s="37"/>
      <c r="AZ173" s="37"/>
      <c r="BA173" s="38" t="s">
        <v>107</v>
      </c>
      <c r="BB173" s="38"/>
      <c r="BC173" s="38"/>
      <c r="BD173" s="37" t="s">
        <v>108</v>
      </c>
      <c r="BE173" s="37"/>
      <c r="BF173" s="37"/>
      <c r="BG173" s="38" t="s">
        <v>109</v>
      </c>
      <c r="BH173" s="38"/>
      <c r="BI173" s="38"/>
      <c r="BJ173" s="37" t="s">
        <v>110</v>
      </c>
      <c r="BK173" s="37"/>
      <c r="BL173" s="37"/>
      <c r="CA173" s="1" t="s">
        <v>103</v>
      </c>
    </row>
    <row r="174" spans="1:79" s="6" customFormat="1" ht="13.2" customHeight="1" x14ac:dyDescent="0.25">
      <c r="A174" s="87">
        <v>1</v>
      </c>
      <c r="B174" s="85"/>
      <c r="C174" s="85"/>
      <c r="D174" s="100" t="s">
        <v>210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CA174" s="6" t="s">
        <v>43</v>
      </c>
    </row>
    <row r="175" spans="1:79" s="99" customFormat="1" ht="26.4" customHeight="1" x14ac:dyDescent="0.25">
      <c r="A175" s="89">
        <v>2</v>
      </c>
      <c r="B175" s="90"/>
      <c r="C175" s="90"/>
      <c r="D175" s="92" t="s">
        <v>211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5" t="s">
        <v>173</v>
      </c>
      <c r="X175" s="115"/>
      <c r="Y175" s="115"/>
      <c r="Z175" s="115" t="s">
        <v>173</v>
      </c>
      <c r="AA175" s="115"/>
      <c r="AB175" s="115"/>
      <c r="AC175" s="115"/>
      <c r="AD175" s="115"/>
      <c r="AE175" s="115"/>
      <c r="AF175" s="115"/>
      <c r="AG175" s="115"/>
      <c r="AH175" s="115"/>
      <c r="AI175" s="115" t="s">
        <v>173</v>
      </c>
      <c r="AJ175" s="115"/>
      <c r="AK175" s="115"/>
      <c r="AL175" s="115" t="s">
        <v>173</v>
      </c>
      <c r="AM175" s="115"/>
      <c r="AN175" s="115"/>
      <c r="AO175" s="115"/>
      <c r="AP175" s="115"/>
      <c r="AQ175" s="115"/>
      <c r="AR175" s="115"/>
      <c r="AS175" s="115"/>
      <c r="AT175" s="115"/>
      <c r="AU175" s="115" t="s">
        <v>173</v>
      </c>
      <c r="AV175" s="115"/>
      <c r="AW175" s="115"/>
      <c r="AX175" s="115"/>
      <c r="AY175" s="115"/>
      <c r="AZ175" s="115"/>
      <c r="BA175" s="115" t="s">
        <v>173</v>
      </c>
      <c r="BB175" s="115"/>
      <c r="BC175" s="115"/>
      <c r="BD175" s="115"/>
      <c r="BE175" s="115"/>
      <c r="BF175" s="115"/>
      <c r="BG175" s="115" t="s">
        <v>173</v>
      </c>
      <c r="BH175" s="115"/>
      <c r="BI175" s="115"/>
      <c r="BJ175" s="115"/>
      <c r="BK175" s="115"/>
      <c r="BL175" s="115"/>
    </row>
    <row r="178" spans="1:79" ht="14.25" customHeight="1" x14ac:dyDescent="0.25">
      <c r="A178" s="42" t="s">
        <v>153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4.25" customHeight="1" x14ac:dyDescent="0.25">
      <c r="A179" s="42" t="s">
        <v>243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</row>
    <row r="180" spans="1:79" ht="15" customHeight="1" x14ac:dyDescent="0.25">
      <c r="A180" s="40" t="s">
        <v>225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1:79" ht="15" customHeight="1" x14ac:dyDescent="0.25">
      <c r="A181" s="36" t="s">
        <v>6</v>
      </c>
      <c r="B181" s="36"/>
      <c r="C181" s="36"/>
      <c r="D181" s="36"/>
      <c r="E181" s="36"/>
      <c r="F181" s="36"/>
      <c r="G181" s="36" t="s">
        <v>126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 t="s">
        <v>13</v>
      </c>
      <c r="U181" s="36"/>
      <c r="V181" s="36"/>
      <c r="W181" s="36"/>
      <c r="X181" s="36"/>
      <c r="Y181" s="36"/>
      <c r="Z181" s="36"/>
      <c r="AA181" s="30" t="s">
        <v>226</v>
      </c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6"/>
      <c r="AP181" s="30" t="s">
        <v>229</v>
      </c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2"/>
      <c r="BE181" s="30" t="s">
        <v>237</v>
      </c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2"/>
    </row>
    <row r="182" spans="1:79" ht="32.1" customHeight="1" x14ac:dyDescent="12.7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 t="s">
        <v>4</v>
      </c>
      <c r="AB182" s="36"/>
      <c r="AC182" s="36"/>
      <c r="AD182" s="36"/>
      <c r="AE182" s="36"/>
      <c r="AF182" s="36" t="s">
        <v>3</v>
      </c>
      <c r="AG182" s="36"/>
      <c r="AH182" s="36"/>
      <c r="AI182" s="36"/>
      <c r="AJ182" s="36"/>
      <c r="AK182" s="36" t="s">
        <v>89</v>
      </c>
      <c r="AL182" s="36"/>
      <c r="AM182" s="36"/>
      <c r="AN182" s="36"/>
      <c r="AO182" s="36"/>
      <c r="AP182" s="36" t="s">
        <v>4</v>
      </c>
      <c r="AQ182" s="36"/>
      <c r="AR182" s="36"/>
      <c r="AS182" s="36"/>
      <c r="AT182" s="36"/>
      <c r="AU182" s="36" t="s">
        <v>3</v>
      </c>
      <c r="AV182" s="36"/>
      <c r="AW182" s="36"/>
      <c r="AX182" s="36"/>
      <c r="AY182" s="36"/>
      <c r="AZ182" s="36" t="s">
        <v>96</v>
      </c>
      <c r="BA182" s="36"/>
      <c r="BB182" s="36"/>
      <c r="BC182" s="36"/>
      <c r="BD182" s="36"/>
      <c r="BE182" s="36" t="s">
        <v>4</v>
      </c>
      <c r="BF182" s="36"/>
      <c r="BG182" s="36"/>
      <c r="BH182" s="36"/>
      <c r="BI182" s="36"/>
      <c r="BJ182" s="36" t="s">
        <v>3</v>
      </c>
      <c r="BK182" s="36"/>
      <c r="BL182" s="36"/>
      <c r="BM182" s="36"/>
      <c r="BN182" s="36"/>
      <c r="BO182" s="36" t="s">
        <v>127</v>
      </c>
      <c r="BP182" s="36"/>
      <c r="BQ182" s="36"/>
      <c r="BR182" s="36"/>
      <c r="BS182" s="36"/>
    </row>
    <row r="183" spans="1:79" ht="15" customHeight="1" x14ac:dyDescent="0.25">
      <c r="A183" s="36">
        <v>1</v>
      </c>
      <c r="B183" s="36"/>
      <c r="C183" s="36"/>
      <c r="D183" s="36"/>
      <c r="E183" s="36"/>
      <c r="F183" s="36"/>
      <c r="G183" s="36">
        <v>2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>
        <v>3</v>
      </c>
      <c r="U183" s="36"/>
      <c r="V183" s="36"/>
      <c r="W183" s="36"/>
      <c r="X183" s="36"/>
      <c r="Y183" s="36"/>
      <c r="Z183" s="36"/>
      <c r="AA183" s="36">
        <v>4</v>
      </c>
      <c r="AB183" s="36"/>
      <c r="AC183" s="36"/>
      <c r="AD183" s="36"/>
      <c r="AE183" s="36"/>
      <c r="AF183" s="36">
        <v>5</v>
      </c>
      <c r="AG183" s="36"/>
      <c r="AH183" s="36"/>
      <c r="AI183" s="36"/>
      <c r="AJ183" s="36"/>
      <c r="AK183" s="36">
        <v>6</v>
      </c>
      <c r="AL183" s="36"/>
      <c r="AM183" s="36"/>
      <c r="AN183" s="36"/>
      <c r="AO183" s="36"/>
      <c r="AP183" s="36">
        <v>7</v>
      </c>
      <c r="AQ183" s="36"/>
      <c r="AR183" s="36"/>
      <c r="AS183" s="36"/>
      <c r="AT183" s="36"/>
      <c r="AU183" s="36">
        <v>8</v>
      </c>
      <c r="AV183" s="36"/>
      <c r="AW183" s="36"/>
      <c r="AX183" s="36"/>
      <c r="AY183" s="36"/>
      <c r="AZ183" s="36">
        <v>9</v>
      </c>
      <c r="BA183" s="36"/>
      <c r="BB183" s="36"/>
      <c r="BC183" s="36"/>
      <c r="BD183" s="36"/>
      <c r="BE183" s="36">
        <v>10</v>
      </c>
      <c r="BF183" s="36"/>
      <c r="BG183" s="36"/>
      <c r="BH183" s="36"/>
      <c r="BI183" s="36"/>
      <c r="BJ183" s="36">
        <v>11</v>
      </c>
      <c r="BK183" s="36"/>
      <c r="BL183" s="36"/>
      <c r="BM183" s="36"/>
      <c r="BN183" s="36"/>
      <c r="BO183" s="36">
        <v>12</v>
      </c>
      <c r="BP183" s="36"/>
      <c r="BQ183" s="36"/>
      <c r="BR183" s="36"/>
      <c r="BS183" s="36"/>
    </row>
    <row r="184" spans="1:79" s="1" customFormat="1" ht="15" hidden="1" customHeight="1" x14ac:dyDescent="0.25">
      <c r="A184" s="38" t="s">
        <v>69</v>
      </c>
      <c r="B184" s="38"/>
      <c r="C184" s="38"/>
      <c r="D184" s="38"/>
      <c r="E184" s="38"/>
      <c r="F184" s="38"/>
      <c r="G184" s="73" t="s">
        <v>57</v>
      </c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 t="s">
        <v>79</v>
      </c>
      <c r="U184" s="73"/>
      <c r="V184" s="73"/>
      <c r="W184" s="73"/>
      <c r="X184" s="73"/>
      <c r="Y184" s="73"/>
      <c r="Z184" s="73"/>
      <c r="AA184" s="37" t="s">
        <v>65</v>
      </c>
      <c r="AB184" s="37"/>
      <c r="AC184" s="37"/>
      <c r="AD184" s="37"/>
      <c r="AE184" s="37"/>
      <c r="AF184" s="37" t="s">
        <v>66</v>
      </c>
      <c r="AG184" s="37"/>
      <c r="AH184" s="37"/>
      <c r="AI184" s="37"/>
      <c r="AJ184" s="37"/>
      <c r="AK184" s="44" t="s">
        <v>122</v>
      </c>
      <c r="AL184" s="44"/>
      <c r="AM184" s="44"/>
      <c r="AN184" s="44"/>
      <c r="AO184" s="44"/>
      <c r="AP184" s="37" t="s">
        <v>67</v>
      </c>
      <c r="AQ184" s="37"/>
      <c r="AR184" s="37"/>
      <c r="AS184" s="37"/>
      <c r="AT184" s="37"/>
      <c r="AU184" s="37" t="s">
        <v>68</v>
      </c>
      <c r="AV184" s="37"/>
      <c r="AW184" s="37"/>
      <c r="AX184" s="37"/>
      <c r="AY184" s="37"/>
      <c r="AZ184" s="44" t="s">
        <v>122</v>
      </c>
      <c r="BA184" s="44"/>
      <c r="BB184" s="44"/>
      <c r="BC184" s="44"/>
      <c r="BD184" s="44"/>
      <c r="BE184" s="37" t="s">
        <v>58</v>
      </c>
      <c r="BF184" s="37"/>
      <c r="BG184" s="37"/>
      <c r="BH184" s="37"/>
      <c r="BI184" s="37"/>
      <c r="BJ184" s="37" t="s">
        <v>59</v>
      </c>
      <c r="BK184" s="37"/>
      <c r="BL184" s="37"/>
      <c r="BM184" s="37"/>
      <c r="BN184" s="37"/>
      <c r="BO184" s="44" t="s">
        <v>122</v>
      </c>
      <c r="BP184" s="44"/>
      <c r="BQ184" s="44"/>
      <c r="BR184" s="44"/>
      <c r="BS184" s="44"/>
      <c r="CA184" s="1" t="s">
        <v>44</v>
      </c>
    </row>
    <row r="185" spans="1:79" s="99" customFormat="1" ht="79.2" customHeight="1" x14ac:dyDescent="0.25">
      <c r="A185" s="110">
        <v>1</v>
      </c>
      <c r="B185" s="110"/>
      <c r="C185" s="110"/>
      <c r="D185" s="110"/>
      <c r="E185" s="110"/>
      <c r="F185" s="110"/>
      <c r="G185" s="92" t="s">
        <v>212</v>
      </c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118" t="s">
        <v>213</v>
      </c>
      <c r="U185" s="93"/>
      <c r="V185" s="93"/>
      <c r="W185" s="93"/>
      <c r="X185" s="93"/>
      <c r="Y185" s="93"/>
      <c r="Z185" s="94"/>
      <c r="AA185" s="117">
        <v>746200</v>
      </c>
      <c r="AB185" s="117"/>
      <c r="AC185" s="117"/>
      <c r="AD185" s="117"/>
      <c r="AE185" s="117"/>
      <c r="AF185" s="117">
        <v>0</v>
      </c>
      <c r="AG185" s="117"/>
      <c r="AH185" s="117"/>
      <c r="AI185" s="117"/>
      <c r="AJ185" s="117"/>
      <c r="AK185" s="117">
        <f>IF(ISNUMBER(AA185),AA185,0)+IF(ISNUMBER(AF185),AF185,0)</f>
        <v>746200</v>
      </c>
      <c r="AL185" s="117"/>
      <c r="AM185" s="117"/>
      <c r="AN185" s="117"/>
      <c r="AO185" s="117"/>
      <c r="AP185" s="117">
        <v>1070000</v>
      </c>
      <c r="AQ185" s="117"/>
      <c r="AR185" s="117"/>
      <c r="AS185" s="117"/>
      <c r="AT185" s="117"/>
      <c r="AU185" s="117">
        <v>1400000</v>
      </c>
      <c r="AV185" s="117"/>
      <c r="AW185" s="117"/>
      <c r="AX185" s="117"/>
      <c r="AY185" s="117"/>
      <c r="AZ185" s="117">
        <f>IF(ISNUMBER(AP185),AP185,0)+IF(ISNUMBER(AU185),AU185,0)</f>
        <v>2470000</v>
      </c>
      <c r="BA185" s="117"/>
      <c r="BB185" s="117"/>
      <c r="BC185" s="117"/>
      <c r="BD185" s="117"/>
      <c r="BE185" s="117">
        <v>1150000</v>
      </c>
      <c r="BF185" s="117"/>
      <c r="BG185" s="117"/>
      <c r="BH185" s="117"/>
      <c r="BI185" s="117"/>
      <c r="BJ185" s="117">
        <v>0</v>
      </c>
      <c r="BK185" s="117"/>
      <c r="BL185" s="117"/>
      <c r="BM185" s="117"/>
      <c r="BN185" s="117"/>
      <c r="BO185" s="117">
        <f>IF(ISNUMBER(BE185),BE185,0)+IF(ISNUMBER(BJ185),BJ185,0)</f>
        <v>1150000</v>
      </c>
      <c r="BP185" s="117"/>
      <c r="BQ185" s="117"/>
      <c r="BR185" s="117"/>
      <c r="BS185" s="117"/>
      <c r="CA185" s="99" t="s">
        <v>45</v>
      </c>
    </row>
    <row r="186" spans="1:79" s="6" customFormat="1" ht="12.75" customHeight="1" x14ac:dyDescent="0.25">
      <c r="A186" s="88"/>
      <c r="B186" s="88"/>
      <c r="C186" s="88"/>
      <c r="D186" s="88"/>
      <c r="E186" s="88"/>
      <c r="F186" s="88"/>
      <c r="G186" s="100" t="s">
        <v>147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2"/>
      <c r="T186" s="119"/>
      <c r="U186" s="101"/>
      <c r="V186" s="101"/>
      <c r="W186" s="101"/>
      <c r="X186" s="101"/>
      <c r="Y186" s="101"/>
      <c r="Z186" s="102"/>
      <c r="AA186" s="116">
        <v>746200</v>
      </c>
      <c r="AB186" s="116"/>
      <c r="AC186" s="116"/>
      <c r="AD186" s="116"/>
      <c r="AE186" s="116"/>
      <c r="AF186" s="116">
        <v>0</v>
      </c>
      <c r="AG186" s="116"/>
      <c r="AH186" s="116"/>
      <c r="AI186" s="116"/>
      <c r="AJ186" s="116"/>
      <c r="AK186" s="116">
        <f>IF(ISNUMBER(AA186),AA186,0)+IF(ISNUMBER(AF186),AF186,0)</f>
        <v>746200</v>
      </c>
      <c r="AL186" s="116"/>
      <c r="AM186" s="116"/>
      <c r="AN186" s="116"/>
      <c r="AO186" s="116"/>
      <c r="AP186" s="116">
        <v>1070000</v>
      </c>
      <c r="AQ186" s="116"/>
      <c r="AR186" s="116"/>
      <c r="AS186" s="116"/>
      <c r="AT186" s="116"/>
      <c r="AU186" s="116">
        <v>1400000</v>
      </c>
      <c r="AV186" s="116"/>
      <c r="AW186" s="116"/>
      <c r="AX186" s="116"/>
      <c r="AY186" s="116"/>
      <c r="AZ186" s="116">
        <f>IF(ISNUMBER(AP186),AP186,0)+IF(ISNUMBER(AU186),AU186,0)</f>
        <v>2470000</v>
      </c>
      <c r="BA186" s="116"/>
      <c r="BB186" s="116"/>
      <c r="BC186" s="116"/>
      <c r="BD186" s="116"/>
      <c r="BE186" s="116">
        <v>1150000</v>
      </c>
      <c r="BF186" s="116"/>
      <c r="BG186" s="116"/>
      <c r="BH186" s="116"/>
      <c r="BI186" s="116"/>
      <c r="BJ186" s="116">
        <v>0</v>
      </c>
      <c r="BK186" s="116"/>
      <c r="BL186" s="116"/>
      <c r="BM186" s="116"/>
      <c r="BN186" s="116"/>
      <c r="BO186" s="116">
        <f>IF(ISNUMBER(BE186),BE186,0)+IF(ISNUMBER(BJ186),BJ186,0)</f>
        <v>1150000</v>
      </c>
      <c r="BP186" s="116"/>
      <c r="BQ186" s="116"/>
      <c r="BR186" s="116"/>
      <c r="BS186" s="116"/>
    </row>
    <row r="188" spans="1:79" ht="13.5" customHeight="1" x14ac:dyDescent="12.75">
      <c r="A188" s="42" t="s">
        <v>258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5" customHeight="1" x14ac:dyDescent="0.25">
      <c r="A189" s="53" t="s">
        <v>225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</row>
    <row r="190" spans="1:79" ht="15" customHeight="1" x14ac:dyDescent="0.25">
      <c r="A190" s="36" t="s">
        <v>6</v>
      </c>
      <c r="B190" s="36"/>
      <c r="C190" s="36"/>
      <c r="D190" s="36"/>
      <c r="E190" s="36"/>
      <c r="F190" s="36"/>
      <c r="G190" s="36" t="s">
        <v>126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 t="s">
        <v>13</v>
      </c>
      <c r="U190" s="36"/>
      <c r="V190" s="36"/>
      <c r="W190" s="36"/>
      <c r="X190" s="36"/>
      <c r="Y190" s="36"/>
      <c r="Z190" s="36"/>
      <c r="AA190" s="30" t="s">
        <v>247</v>
      </c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6"/>
      <c r="AP190" s="30" t="s">
        <v>252</v>
      </c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2"/>
    </row>
    <row r="191" spans="1:79" ht="32.1" customHeight="1" x14ac:dyDescent="12.7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 t="s">
        <v>4</v>
      </c>
      <c r="AB191" s="36"/>
      <c r="AC191" s="36"/>
      <c r="AD191" s="36"/>
      <c r="AE191" s="36"/>
      <c r="AF191" s="36" t="s">
        <v>3</v>
      </c>
      <c r="AG191" s="36"/>
      <c r="AH191" s="36"/>
      <c r="AI191" s="36"/>
      <c r="AJ191" s="36"/>
      <c r="AK191" s="36" t="s">
        <v>89</v>
      </c>
      <c r="AL191" s="36"/>
      <c r="AM191" s="36"/>
      <c r="AN191" s="36"/>
      <c r="AO191" s="36"/>
      <c r="AP191" s="36" t="s">
        <v>4</v>
      </c>
      <c r="AQ191" s="36"/>
      <c r="AR191" s="36"/>
      <c r="AS191" s="36"/>
      <c r="AT191" s="36"/>
      <c r="AU191" s="36" t="s">
        <v>3</v>
      </c>
      <c r="AV191" s="36"/>
      <c r="AW191" s="36"/>
      <c r="AX191" s="36"/>
      <c r="AY191" s="36"/>
      <c r="AZ191" s="36" t="s">
        <v>96</v>
      </c>
      <c r="BA191" s="36"/>
      <c r="BB191" s="36"/>
      <c r="BC191" s="36"/>
      <c r="BD191" s="36"/>
    </row>
    <row r="192" spans="1:79" ht="15" customHeight="1" x14ac:dyDescent="0.25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>
        <v>3</v>
      </c>
      <c r="U192" s="36"/>
      <c r="V192" s="36"/>
      <c r="W192" s="36"/>
      <c r="X192" s="36"/>
      <c r="Y192" s="36"/>
      <c r="Z192" s="36"/>
      <c r="AA192" s="36">
        <v>4</v>
      </c>
      <c r="AB192" s="36"/>
      <c r="AC192" s="36"/>
      <c r="AD192" s="36"/>
      <c r="AE192" s="36"/>
      <c r="AF192" s="36">
        <v>5</v>
      </c>
      <c r="AG192" s="36"/>
      <c r="AH192" s="36"/>
      <c r="AI192" s="36"/>
      <c r="AJ192" s="36"/>
      <c r="AK192" s="36">
        <v>6</v>
      </c>
      <c r="AL192" s="36"/>
      <c r="AM192" s="36"/>
      <c r="AN192" s="36"/>
      <c r="AO192" s="36"/>
      <c r="AP192" s="36">
        <v>7</v>
      </c>
      <c r="AQ192" s="36"/>
      <c r="AR192" s="36"/>
      <c r="AS192" s="36"/>
      <c r="AT192" s="36"/>
      <c r="AU192" s="36">
        <v>8</v>
      </c>
      <c r="AV192" s="36"/>
      <c r="AW192" s="36"/>
      <c r="AX192" s="36"/>
      <c r="AY192" s="36"/>
      <c r="AZ192" s="36">
        <v>9</v>
      </c>
      <c r="BA192" s="36"/>
      <c r="BB192" s="36"/>
      <c r="BC192" s="36"/>
      <c r="BD192" s="36"/>
    </row>
    <row r="193" spans="1:79" s="1" customFormat="1" ht="12" hidden="1" customHeight="1" x14ac:dyDescent="0.25">
      <c r="A193" s="38" t="s">
        <v>69</v>
      </c>
      <c r="B193" s="38"/>
      <c r="C193" s="38"/>
      <c r="D193" s="38"/>
      <c r="E193" s="38"/>
      <c r="F193" s="38"/>
      <c r="G193" s="73" t="s">
        <v>57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 t="s">
        <v>79</v>
      </c>
      <c r="U193" s="73"/>
      <c r="V193" s="73"/>
      <c r="W193" s="73"/>
      <c r="X193" s="73"/>
      <c r="Y193" s="73"/>
      <c r="Z193" s="73"/>
      <c r="AA193" s="37" t="s">
        <v>60</v>
      </c>
      <c r="AB193" s="37"/>
      <c r="AC193" s="37"/>
      <c r="AD193" s="37"/>
      <c r="AE193" s="37"/>
      <c r="AF193" s="37" t="s">
        <v>61</v>
      </c>
      <c r="AG193" s="37"/>
      <c r="AH193" s="37"/>
      <c r="AI193" s="37"/>
      <c r="AJ193" s="37"/>
      <c r="AK193" s="44" t="s">
        <v>122</v>
      </c>
      <c r="AL193" s="44"/>
      <c r="AM193" s="44"/>
      <c r="AN193" s="44"/>
      <c r="AO193" s="44"/>
      <c r="AP193" s="37" t="s">
        <v>62</v>
      </c>
      <c r="AQ193" s="37"/>
      <c r="AR193" s="37"/>
      <c r="AS193" s="37"/>
      <c r="AT193" s="37"/>
      <c r="AU193" s="37" t="s">
        <v>63</v>
      </c>
      <c r="AV193" s="37"/>
      <c r="AW193" s="37"/>
      <c r="AX193" s="37"/>
      <c r="AY193" s="37"/>
      <c r="AZ193" s="44" t="s">
        <v>122</v>
      </c>
      <c r="BA193" s="44"/>
      <c r="BB193" s="44"/>
      <c r="BC193" s="44"/>
      <c r="BD193" s="44"/>
      <c r="CA193" s="1" t="s">
        <v>46</v>
      </c>
    </row>
    <row r="194" spans="1:79" s="99" customFormat="1" ht="79.2" customHeight="1" x14ac:dyDescent="0.25">
      <c r="A194" s="110">
        <v>1</v>
      </c>
      <c r="B194" s="110"/>
      <c r="C194" s="110"/>
      <c r="D194" s="110"/>
      <c r="E194" s="110"/>
      <c r="F194" s="110"/>
      <c r="G194" s="92" t="s">
        <v>212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18" t="s">
        <v>213</v>
      </c>
      <c r="U194" s="93"/>
      <c r="V194" s="93"/>
      <c r="W194" s="93"/>
      <c r="X194" s="93"/>
      <c r="Y194" s="93"/>
      <c r="Z194" s="94"/>
      <c r="AA194" s="117">
        <v>400000</v>
      </c>
      <c r="AB194" s="117"/>
      <c r="AC194" s="117"/>
      <c r="AD194" s="117"/>
      <c r="AE194" s="117"/>
      <c r="AF194" s="117">
        <v>0</v>
      </c>
      <c r="AG194" s="117"/>
      <c r="AH194" s="117"/>
      <c r="AI194" s="117"/>
      <c r="AJ194" s="117"/>
      <c r="AK194" s="117">
        <f>IF(ISNUMBER(AA194),AA194,0)+IF(ISNUMBER(AF194),AF194,0)</f>
        <v>400000</v>
      </c>
      <c r="AL194" s="117"/>
      <c r="AM194" s="117"/>
      <c r="AN194" s="117"/>
      <c r="AO194" s="117"/>
      <c r="AP194" s="117">
        <v>400000</v>
      </c>
      <c r="AQ194" s="117"/>
      <c r="AR194" s="117"/>
      <c r="AS194" s="117"/>
      <c r="AT194" s="117"/>
      <c r="AU194" s="117">
        <v>0</v>
      </c>
      <c r="AV194" s="117"/>
      <c r="AW194" s="117"/>
      <c r="AX194" s="117"/>
      <c r="AY194" s="117"/>
      <c r="AZ194" s="117">
        <f>IF(ISNUMBER(AP194),AP194,0)+IF(ISNUMBER(AU194),AU194,0)</f>
        <v>400000</v>
      </c>
      <c r="BA194" s="117"/>
      <c r="BB194" s="117"/>
      <c r="BC194" s="117"/>
      <c r="BD194" s="117"/>
      <c r="CA194" s="99" t="s">
        <v>47</v>
      </c>
    </row>
    <row r="195" spans="1:79" s="6" customFormat="1" x14ac:dyDescent="0.25">
      <c r="A195" s="88"/>
      <c r="B195" s="88"/>
      <c r="C195" s="88"/>
      <c r="D195" s="88"/>
      <c r="E195" s="88"/>
      <c r="F195" s="88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19"/>
      <c r="U195" s="101"/>
      <c r="V195" s="101"/>
      <c r="W195" s="101"/>
      <c r="X195" s="101"/>
      <c r="Y195" s="101"/>
      <c r="Z195" s="102"/>
      <c r="AA195" s="116">
        <v>400000</v>
      </c>
      <c r="AB195" s="116"/>
      <c r="AC195" s="116"/>
      <c r="AD195" s="116"/>
      <c r="AE195" s="116"/>
      <c r="AF195" s="116">
        <v>0</v>
      </c>
      <c r="AG195" s="116"/>
      <c r="AH195" s="116"/>
      <c r="AI195" s="116"/>
      <c r="AJ195" s="116"/>
      <c r="AK195" s="116">
        <f>IF(ISNUMBER(AA195),AA195,0)+IF(ISNUMBER(AF195),AF195,0)</f>
        <v>400000</v>
      </c>
      <c r="AL195" s="116"/>
      <c r="AM195" s="116"/>
      <c r="AN195" s="116"/>
      <c r="AO195" s="116"/>
      <c r="AP195" s="116">
        <v>400000</v>
      </c>
      <c r="AQ195" s="116"/>
      <c r="AR195" s="116"/>
      <c r="AS195" s="116"/>
      <c r="AT195" s="116"/>
      <c r="AU195" s="116">
        <v>0</v>
      </c>
      <c r="AV195" s="116"/>
      <c r="AW195" s="116"/>
      <c r="AX195" s="116"/>
      <c r="AY195" s="116"/>
      <c r="AZ195" s="116">
        <f>IF(ISNUMBER(AP195),AP195,0)+IF(ISNUMBER(AU195),AU195,0)</f>
        <v>400000</v>
      </c>
      <c r="BA195" s="116"/>
      <c r="BB195" s="116"/>
      <c r="BC195" s="116"/>
      <c r="BD195" s="116"/>
    </row>
    <row r="198" spans="1:79" ht="14.25" customHeight="1" x14ac:dyDescent="0.25">
      <c r="A198" s="42" t="s">
        <v>259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 x14ac:dyDescent="0.25">
      <c r="A199" s="53" t="s">
        <v>225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</row>
    <row r="200" spans="1:79" ht="23.1" customHeight="1" x14ac:dyDescent="0.25">
      <c r="A200" s="36" t="s">
        <v>128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61" t="s">
        <v>129</v>
      </c>
      <c r="O200" s="62"/>
      <c r="P200" s="62"/>
      <c r="Q200" s="62"/>
      <c r="R200" s="62"/>
      <c r="S200" s="62"/>
      <c r="T200" s="62"/>
      <c r="U200" s="63"/>
      <c r="V200" s="61" t="s">
        <v>130</v>
      </c>
      <c r="W200" s="62"/>
      <c r="X200" s="62"/>
      <c r="Y200" s="62"/>
      <c r="Z200" s="63"/>
      <c r="AA200" s="36" t="s">
        <v>226</v>
      </c>
      <c r="AB200" s="36"/>
      <c r="AC200" s="36"/>
      <c r="AD200" s="36"/>
      <c r="AE200" s="36"/>
      <c r="AF200" s="36"/>
      <c r="AG200" s="36"/>
      <c r="AH200" s="36"/>
      <c r="AI200" s="36"/>
      <c r="AJ200" s="36" t="s">
        <v>229</v>
      </c>
      <c r="AK200" s="36"/>
      <c r="AL200" s="36"/>
      <c r="AM200" s="36"/>
      <c r="AN200" s="36"/>
      <c r="AO200" s="36"/>
      <c r="AP200" s="36"/>
      <c r="AQ200" s="36"/>
      <c r="AR200" s="36"/>
      <c r="AS200" s="36" t="s">
        <v>237</v>
      </c>
      <c r="AT200" s="36"/>
      <c r="AU200" s="36"/>
      <c r="AV200" s="36"/>
      <c r="AW200" s="36"/>
      <c r="AX200" s="36"/>
      <c r="AY200" s="36"/>
      <c r="AZ200" s="36"/>
      <c r="BA200" s="36"/>
      <c r="BB200" s="36" t="s">
        <v>247</v>
      </c>
      <c r="BC200" s="36"/>
      <c r="BD200" s="36"/>
      <c r="BE200" s="36"/>
      <c r="BF200" s="36"/>
      <c r="BG200" s="36"/>
      <c r="BH200" s="36"/>
      <c r="BI200" s="36"/>
      <c r="BJ200" s="36"/>
      <c r="BK200" s="36" t="s">
        <v>252</v>
      </c>
      <c r="BL200" s="36"/>
      <c r="BM200" s="36"/>
      <c r="BN200" s="36"/>
      <c r="BO200" s="36"/>
      <c r="BP200" s="36"/>
      <c r="BQ200" s="36"/>
      <c r="BR200" s="36"/>
      <c r="BS200" s="36"/>
    </row>
    <row r="201" spans="1:79" ht="95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64"/>
      <c r="O201" s="65"/>
      <c r="P201" s="65"/>
      <c r="Q201" s="65"/>
      <c r="R201" s="65"/>
      <c r="S201" s="65"/>
      <c r="T201" s="65"/>
      <c r="U201" s="66"/>
      <c r="V201" s="64"/>
      <c r="W201" s="65"/>
      <c r="X201" s="65"/>
      <c r="Y201" s="65"/>
      <c r="Z201" s="66"/>
      <c r="AA201" s="49" t="s">
        <v>133</v>
      </c>
      <c r="AB201" s="49"/>
      <c r="AC201" s="49"/>
      <c r="AD201" s="49"/>
      <c r="AE201" s="49"/>
      <c r="AF201" s="49" t="s">
        <v>134</v>
      </c>
      <c r="AG201" s="49"/>
      <c r="AH201" s="49"/>
      <c r="AI201" s="49"/>
      <c r="AJ201" s="49" t="s">
        <v>133</v>
      </c>
      <c r="AK201" s="49"/>
      <c r="AL201" s="49"/>
      <c r="AM201" s="49"/>
      <c r="AN201" s="49"/>
      <c r="AO201" s="49" t="s">
        <v>134</v>
      </c>
      <c r="AP201" s="49"/>
      <c r="AQ201" s="49"/>
      <c r="AR201" s="49"/>
      <c r="AS201" s="49" t="s">
        <v>133</v>
      </c>
      <c r="AT201" s="49"/>
      <c r="AU201" s="49"/>
      <c r="AV201" s="49"/>
      <c r="AW201" s="49"/>
      <c r="AX201" s="49" t="s">
        <v>134</v>
      </c>
      <c r="AY201" s="49"/>
      <c r="AZ201" s="49"/>
      <c r="BA201" s="49"/>
      <c r="BB201" s="49" t="s">
        <v>133</v>
      </c>
      <c r="BC201" s="49"/>
      <c r="BD201" s="49"/>
      <c r="BE201" s="49"/>
      <c r="BF201" s="49"/>
      <c r="BG201" s="49" t="s">
        <v>134</v>
      </c>
      <c r="BH201" s="49"/>
      <c r="BI201" s="49"/>
      <c r="BJ201" s="49"/>
      <c r="BK201" s="49" t="s">
        <v>133</v>
      </c>
      <c r="BL201" s="49"/>
      <c r="BM201" s="49"/>
      <c r="BN201" s="49"/>
      <c r="BO201" s="49"/>
      <c r="BP201" s="49" t="s">
        <v>134</v>
      </c>
      <c r="BQ201" s="49"/>
      <c r="BR201" s="49"/>
      <c r="BS201" s="49"/>
    </row>
    <row r="202" spans="1:79" ht="15" customHeight="1" x14ac:dyDescent="0.25">
      <c r="A202" s="36">
        <v>1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0">
        <v>2</v>
      </c>
      <c r="O202" s="31"/>
      <c r="P202" s="31"/>
      <c r="Q202" s="31"/>
      <c r="R202" s="31"/>
      <c r="S202" s="31"/>
      <c r="T202" s="31"/>
      <c r="U202" s="32"/>
      <c r="V202" s="36">
        <v>3</v>
      </c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>
        <v>6</v>
      </c>
      <c r="AK202" s="36"/>
      <c r="AL202" s="36"/>
      <c r="AM202" s="36"/>
      <c r="AN202" s="36"/>
      <c r="AO202" s="36">
        <v>7</v>
      </c>
      <c r="AP202" s="36"/>
      <c r="AQ202" s="36"/>
      <c r="AR202" s="36"/>
      <c r="AS202" s="36">
        <v>8</v>
      </c>
      <c r="AT202" s="36"/>
      <c r="AU202" s="36"/>
      <c r="AV202" s="36"/>
      <c r="AW202" s="36"/>
      <c r="AX202" s="36">
        <v>9</v>
      </c>
      <c r="AY202" s="36"/>
      <c r="AZ202" s="36"/>
      <c r="BA202" s="36"/>
      <c r="BB202" s="36">
        <v>10</v>
      </c>
      <c r="BC202" s="36"/>
      <c r="BD202" s="36"/>
      <c r="BE202" s="36"/>
      <c r="BF202" s="36"/>
      <c r="BG202" s="36">
        <v>11</v>
      </c>
      <c r="BH202" s="36"/>
      <c r="BI202" s="36"/>
      <c r="BJ202" s="36"/>
      <c r="BK202" s="36">
        <v>12</v>
      </c>
      <c r="BL202" s="36"/>
      <c r="BM202" s="36"/>
      <c r="BN202" s="36"/>
      <c r="BO202" s="36"/>
      <c r="BP202" s="36">
        <v>13</v>
      </c>
      <c r="BQ202" s="36"/>
      <c r="BR202" s="36"/>
      <c r="BS202" s="36"/>
    </row>
    <row r="203" spans="1:79" s="1" customFormat="1" ht="12" hidden="1" customHeight="1" x14ac:dyDescent="0.25">
      <c r="A203" s="73" t="s">
        <v>146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38" t="s">
        <v>131</v>
      </c>
      <c r="O203" s="38"/>
      <c r="P203" s="38"/>
      <c r="Q203" s="38"/>
      <c r="R203" s="38"/>
      <c r="S203" s="38"/>
      <c r="T203" s="38"/>
      <c r="U203" s="38"/>
      <c r="V203" s="38" t="s">
        <v>132</v>
      </c>
      <c r="W203" s="38"/>
      <c r="X203" s="38"/>
      <c r="Y203" s="38"/>
      <c r="Z203" s="38"/>
      <c r="AA203" s="37" t="s">
        <v>65</v>
      </c>
      <c r="AB203" s="37"/>
      <c r="AC203" s="37"/>
      <c r="AD203" s="37"/>
      <c r="AE203" s="37"/>
      <c r="AF203" s="37" t="s">
        <v>66</v>
      </c>
      <c r="AG203" s="37"/>
      <c r="AH203" s="37"/>
      <c r="AI203" s="37"/>
      <c r="AJ203" s="37" t="s">
        <v>67</v>
      </c>
      <c r="AK203" s="37"/>
      <c r="AL203" s="37"/>
      <c r="AM203" s="37"/>
      <c r="AN203" s="37"/>
      <c r="AO203" s="37" t="s">
        <v>68</v>
      </c>
      <c r="AP203" s="37"/>
      <c r="AQ203" s="37"/>
      <c r="AR203" s="37"/>
      <c r="AS203" s="37" t="s">
        <v>58</v>
      </c>
      <c r="AT203" s="37"/>
      <c r="AU203" s="37"/>
      <c r="AV203" s="37"/>
      <c r="AW203" s="37"/>
      <c r="AX203" s="37" t="s">
        <v>59</v>
      </c>
      <c r="AY203" s="37"/>
      <c r="AZ203" s="37"/>
      <c r="BA203" s="37"/>
      <c r="BB203" s="37" t="s">
        <v>60</v>
      </c>
      <c r="BC203" s="37"/>
      <c r="BD203" s="37"/>
      <c r="BE203" s="37"/>
      <c r="BF203" s="37"/>
      <c r="BG203" s="37" t="s">
        <v>61</v>
      </c>
      <c r="BH203" s="37"/>
      <c r="BI203" s="37"/>
      <c r="BJ203" s="37"/>
      <c r="BK203" s="37" t="s">
        <v>62</v>
      </c>
      <c r="BL203" s="37"/>
      <c r="BM203" s="37"/>
      <c r="BN203" s="37"/>
      <c r="BO203" s="37"/>
      <c r="BP203" s="37" t="s">
        <v>63</v>
      </c>
      <c r="BQ203" s="37"/>
      <c r="BR203" s="37"/>
      <c r="BS203" s="37"/>
      <c r="CA203" s="1" t="s">
        <v>48</v>
      </c>
    </row>
    <row r="204" spans="1:79" s="6" customFormat="1" ht="12.75" customHeight="1" x14ac:dyDescent="0.25">
      <c r="A204" s="120" t="s">
        <v>147</v>
      </c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87"/>
      <c r="O204" s="85"/>
      <c r="P204" s="85"/>
      <c r="Q204" s="85"/>
      <c r="R204" s="85"/>
      <c r="S204" s="85"/>
      <c r="T204" s="85"/>
      <c r="U204" s="86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2"/>
      <c r="BQ204" s="123"/>
      <c r="BR204" s="123"/>
      <c r="BS204" s="124"/>
      <c r="CA204" s="6" t="s">
        <v>49</v>
      </c>
    </row>
    <row r="207" spans="1:79" ht="35.25" customHeight="1" x14ac:dyDescent="0.25">
      <c r="A207" s="42" t="s">
        <v>260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3.8" customHeight="1" x14ac:dyDescent="0.25">
      <c r="A208" s="125" t="s">
        <v>215</v>
      </c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</row>
    <row r="209" spans="1:79" ht="13.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 x14ac:dyDescent="0.25">
      <c r="A211" s="39" t="s">
        <v>244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</row>
    <row r="212" spans="1:79" ht="14.25" customHeight="1" x14ac:dyDescent="0.25">
      <c r="A212" s="42" t="s">
        <v>227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5" customHeight="1" x14ac:dyDescent="0.25">
      <c r="A213" s="40" t="s">
        <v>225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</row>
    <row r="214" spans="1:79" ht="42.9" customHeight="1" x14ac:dyDescent="0.25">
      <c r="A214" s="49" t="s">
        <v>135</v>
      </c>
      <c r="B214" s="49"/>
      <c r="C214" s="49"/>
      <c r="D214" s="49"/>
      <c r="E214" s="49"/>
      <c r="F214" s="49"/>
      <c r="G214" s="36" t="s">
        <v>19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 t="s">
        <v>15</v>
      </c>
      <c r="U214" s="36"/>
      <c r="V214" s="36"/>
      <c r="W214" s="36"/>
      <c r="X214" s="36"/>
      <c r="Y214" s="36"/>
      <c r="Z214" s="36" t="s">
        <v>14</v>
      </c>
      <c r="AA214" s="36"/>
      <c r="AB214" s="36"/>
      <c r="AC214" s="36"/>
      <c r="AD214" s="36"/>
      <c r="AE214" s="36" t="s">
        <v>136</v>
      </c>
      <c r="AF214" s="36"/>
      <c r="AG214" s="36"/>
      <c r="AH214" s="36"/>
      <c r="AI214" s="36"/>
      <c r="AJ214" s="36"/>
      <c r="AK214" s="36" t="s">
        <v>137</v>
      </c>
      <c r="AL214" s="36"/>
      <c r="AM214" s="36"/>
      <c r="AN214" s="36"/>
      <c r="AO214" s="36"/>
      <c r="AP214" s="36"/>
      <c r="AQ214" s="36" t="s">
        <v>138</v>
      </c>
      <c r="AR214" s="36"/>
      <c r="AS214" s="36"/>
      <c r="AT214" s="36"/>
      <c r="AU214" s="36"/>
      <c r="AV214" s="36"/>
      <c r="AW214" s="36" t="s">
        <v>98</v>
      </c>
      <c r="AX214" s="36"/>
      <c r="AY214" s="36"/>
      <c r="AZ214" s="36"/>
      <c r="BA214" s="36"/>
      <c r="BB214" s="36"/>
      <c r="BC214" s="36"/>
      <c r="BD214" s="36"/>
      <c r="BE214" s="36"/>
      <c r="BF214" s="36"/>
      <c r="BG214" s="36" t="s">
        <v>139</v>
      </c>
      <c r="BH214" s="36"/>
      <c r="BI214" s="36"/>
      <c r="BJ214" s="36"/>
      <c r="BK214" s="36"/>
      <c r="BL214" s="36"/>
    </row>
    <row r="215" spans="1:79" ht="39.9" customHeight="1" x14ac:dyDescent="0.25">
      <c r="A215" s="49"/>
      <c r="B215" s="49"/>
      <c r="C215" s="49"/>
      <c r="D215" s="49"/>
      <c r="E215" s="49"/>
      <c r="F215" s="49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 t="s">
        <v>17</v>
      </c>
      <c r="AX215" s="36"/>
      <c r="AY215" s="36"/>
      <c r="AZ215" s="36"/>
      <c r="BA215" s="36"/>
      <c r="BB215" s="36" t="s">
        <v>16</v>
      </c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</row>
    <row r="216" spans="1:79" ht="15" customHeight="1" x14ac:dyDescent="0.25">
      <c r="A216" s="36">
        <v>1</v>
      </c>
      <c r="B216" s="36"/>
      <c r="C216" s="36"/>
      <c r="D216" s="36"/>
      <c r="E216" s="36"/>
      <c r="F216" s="36"/>
      <c r="G216" s="36">
        <v>2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>
        <v>3</v>
      </c>
      <c r="U216" s="36"/>
      <c r="V216" s="36"/>
      <c r="W216" s="36"/>
      <c r="X216" s="36"/>
      <c r="Y216" s="36"/>
      <c r="Z216" s="36">
        <v>4</v>
      </c>
      <c r="AA216" s="36"/>
      <c r="AB216" s="36"/>
      <c r="AC216" s="36"/>
      <c r="AD216" s="36"/>
      <c r="AE216" s="36">
        <v>5</v>
      </c>
      <c r="AF216" s="36"/>
      <c r="AG216" s="36"/>
      <c r="AH216" s="36"/>
      <c r="AI216" s="36"/>
      <c r="AJ216" s="36"/>
      <c r="AK216" s="36">
        <v>6</v>
      </c>
      <c r="AL216" s="36"/>
      <c r="AM216" s="36"/>
      <c r="AN216" s="36"/>
      <c r="AO216" s="36"/>
      <c r="AP216" s="36"/>
      <c r="AQ216" s="36">
        <v>7</v>
      </c>
      <c r="AR216" s="36"/>
      <c r="AS216" s="36"/>
      <c r="AT216" s="36"/>
      <c r="AU216" s="36"/>
      <c r="AV216" s="36"/>
      <c r="AW216" s="36">
        <v>8</v>
      </c>
      <c r="AX216" s="36"/>
      <c r="AY216" s="36"/>
      <c r="AZ216" s="36"/>
      <c r="BA216" s="36"/>
      <c r="BB216" s="36">
        <v>9</v>
      </c>
      <c r="BC216" s="36"/>
      <c r="BD216" s="36"/>
      <c r="BE216" s="36"/>
      <c r="BF216" s="36"/>
      <c r="BG216" s="36">
        <v>10</v>
      </c>
      <c r="BH216" s="36"/>
      <c r="BI216" s="36"/>
      <c r="BJ216" s="36"/>
      <c r="BK216" s="36"/>
      <c r="BL216" s="36"/>
    </row>
    <row r="217" spans="1:79" s="1" customFormat="1" ht="12" hidden="1" customHeight="1" x14ac:dyDescent="0.25">
      <c r="A217" s="38" t="s">
        <v>64</v>
      </c>
      <c r="B217" s="38"/>
      <c r="C217" s="38"/>
      <c r="D217" s="38"/>
      <c r="E217" s="38"/>
      <c r="F217" s="38"/>
      <c r="G217" s="73" t="s">
        <v>57</v>
      </c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37" t="s">
        <v>80</v>
      </c>
      <c r="U217" s="37"/>
      <c r="V217" s="37"/>
      <c r="W217" s="37"/>
      <c r="X217" s="37"/>
      <c r="Y217" s="37"/>
      <c r="Z217" s="37" t="s">
        <v>81</v>
      </c>
      <c r="AA217" s="37"/>
      <c r="AB217" s="37"/>
      <c r="AC217" s="37"/>
      <c r="AD217" s="37"/>
      <c r="AE217" s="37" t="s">
        <v>82</v>
      </c>
      <c r="AF217" s="37"/>
      <c r="AG217" s="37"/>
      <c r="AH217" s="37"/>
      <c r="AI217" s="37"/>
      <c r="AJ217" s="37"/>
      <c r="AK217" s="37" t="s">
        <v>83</v>
      </c>
      <c r="AL217" s="37"/>
      <c r="AM217" s="37"/>
      <c r="AN217" s="37"/>
      <c r="AO217" s="37"/>
      <c r="AP217" s="37"/>
      <c r="AQ217" s="74" t="s">
        <v>99</v>
      </c>
      <c r="AR217" s="37"/>
      <c r="AS217" s="37"/>
      <c r="AT217" s="37"/>
      <c r="AU217" s="37"/>
      <c r="AV217" s="37"/>
      <c r="AW217" s="37" t="s">
        <v>84</v>
      </c>
      <c r="AX217" s="37"/>
      <c r="AY217" s="37"/>
      <c r="AZ217" s="37"/>
      <c r="BA217" s="37"/>
      <c r="BB217" s="37" t="s">
        <v>85</v>
      </c>
      <c r="BC217" s="37"/>
      <c r="BD217" s="37"/>
      <c r="BE217" s="37"/>
      <c r="BF217" s="37"/>
      <c r="BG217" s="74" t="s">
        <v>100</v>
      </c>
      <c r="BH217" s="37"/>
      <c r="BI217" s="37"/>
      <c r="BJ217" s="37"/>
      <c r="BK217" s="37"/>
      <c r="BL217" s="37"/>
      <c r="CA217" s="1" t="s">
        <v>50</v>
      </c>
    </row>
    <row r="218" spans="1:79" s="6" customFormat="1" ht="12.75" customHeight="1" x14ac:dyDescent="0.25">
      <c r="A218" s="88"/>
      <c r="B218" s="88"/>
      <c r="C218" s="88"/>
      <c r="D218" s="88"/>
      <c r="E218" s="88"/>
      <c r="F218" s="88"/>
      <c r="G218" s="120" t="s">
        <v>147</v>
      </c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>
        <f>IF(ISNUMBER(AK218),AK218,0)-IF(ISNUMBER(AE218),AE218,0)</f>
        <v>0</v>
      </c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>
        <f>IF(ISNUMBER(Z218),Z218,0)+IF(ISNUMBER(AK218),AK218,0)</f>
        <v>0</v>
      </c>
      <c r="BH218" s="116"/>
      <c r="BI218" s="116"/>
      <c r="BJ218" s="116"/>
      <c r="BK218" s="116"/>
      <c r="BL218" s="116"/>
      <c r="CA218" s="6" t="s">
        <v>51</v>
      </c>
    </row>
    <row r="220" spans="1:79" ht="14.25" customHeight="1" x14ac:dyDescent="12.75">
      <c r="A220" s="42" t="s">
        <v>245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 x14ac:dyDescent="0.25">
      <c r="A221" s="40" t="s">
        <v>225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</row>
    <row r="222" spans="1:79" ht="18" customHeight="1" x14ac:dyDescent="0.25">
      <c r="A222" s="36" t="s">
        <v>135</v>
      </c>
      <c r="B222" s="36"/>
      <c r="C222" s="36"/>
      <c r="D222" s="36"/>
      <c r="E222" s="36"/>
      <c r="F222" s="36"/>
      <c r="G222" s="36" t="s">
        <v>19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 t="s">
        <v>231</v>
      </c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 t="s">
        <v>242</v>
      </c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</row>
    <row r="223" spans="1:79" ht="42.9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 t="s">
        <v>140</v>
      </c>
      <c r="R223" s="36"/>
      <c r="S223" s="36"/>
      <c r="T223" s="36"/>
      <c r="U223" s="36"/>
      <c r="V223" s="49" t="s">
        <v>141</v>
      </c>
      <c r="W223" s="49"/>
      <c r="X223" s="49"/>
      <c r="Y223" s="49"/>
      <c r="Z223" s="36" t="s">
        <v>142</v>
      </c>
      <c r="AA223" s="36"/>
      <c r="AB223" s="36"/>
      <c r="AC223" s="36"/>
      <c r="AD223" s="36"/>
      <c r="AE223" s="36"/>
      <c r="AF223" s="36"/>
      <c r="AG223" s="36"/>
      <c r="AH223" s="36"/>
      <c r="AI223" s="36"/>
      <c r="AJ223" s="36" t="s">
        <v>143</v>
      </c>
      <c r="AK223" s="36"/>
      <c r="AL223" s="36"/>
      <c r="AM223" s="36"/>
      <c r="AN223" s="36"/>
      <c r="AO223" s="36" t="s">
        <v>20</v>
      </c>
      <c r="AP223" s="36"/>
      <c r="AQ223" s="36"/>
      <c r="AR223" s="36"/>
      <c r="AS223" s="36"/>
      <c r="AT223" s="49" t="s">
        <v>144</v>
      </c>
      <c r="AU223" s="49"/>
      <c r="AV223" s="49"/>
      <c r="AW223" s="49"/>
      <c r="AX223" s="36" t="s">
        <v>142</v>
      </c>
      <c r="AY223" s="36"/>
      <c r="AZ223" s="36"/>
      <c r="BA223" s="36"/>
      <c r="BB223" s="36"/>
      <c r="BC223" s="36"/>
      <c r="BD223" s="36"/>
      <c r="BE223" s="36"/>
      <c r="BF223" s="36"/>
      <c r="BG223" s="36"/>
      <c r="BH223" s="36" t="s">
        <v>145</v>
      </c>
      <c r="BI223" s="36"/>
      <c r="BJ223" s="36"/>
      <c r="BK223" s="36"/>
      <c r="BL223" s="36"/>
    </row>
    <row r="224" spans="1:79" ht="63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49"/>
      <c r="W224" s="49"/>
      <c r="X224" s="49"/>
      <c r="Y224" s="49"/>
      <c r="Z224" s="36" t="s">
        <v>17</v>
      </c>
      <c r="AA224" s="36"/>
      <c r="AB224" s="36"/>
      <c r="AC224" s="36"/>
      <c r="AD224" s="36"/>
      <c r="AE224" s="36" t="s">
        <v>16</v>
      </c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49"/>
      <c r="AU224" s="49"/>
      <c r="AV224" s="49"/>
      <c r="AW224" s="49"/>
      <c r="AX224" s="36" t="s">
        <v>17</v>
      </c>
      <c r="AY224" s="36"/>
      <c r="AZ224" s="36"/>
      <c r="BA224" s="36"/>
      <c r="BB224" s="36"/>
      <c r="BC224" s="36" t="s">
        <v>16</v>
      </c>
      <c r="BD224" s="36"/>
      <c r="BE224" s="36"/>
      <c r="BF224" s="36"/>
      <c r="BG224" s="36"/>
      <c r="BH224" s="36"/>
      <c r="BI224" s="36"/>
      <c r="BJ224" s="36"/>
      <c r="BK224" s="36"/>
      <c r="BL224" s="36"/>
    </row>
    <row r="225" spans="1:79" ht="15" customHeight="1" x14ac:dyDescent="0.25">
      <c r="A225" s="36">
        <v>1</v>
      </c>
      <c r="B225" s="36"/>
      <c r="C225" s="36"/>
      <c r="D225" s="36"/>
      <c r="E225" s="36"/>
      <c r="F225" s="36"/>
      <c r="G225" s="36">
        <v>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>
        <v>3</v>
      </c>
      <c r="R225" s="36"/>
      <c r="S225" s="36"/>
      <c r="T225" s="36"/>
      <c r="U225" s="36"/>
      <c r="V225" s="36">
        <v>4</v>
      </c>
      <c r="W225" s="36"/>
      <c r="X225" s="36"/>
      <c r="Y225" s="36"/>
      <c r="Z225" s="36">
        <v>5</v>
      </c>
      <c r="AA225" s="36"/>
      <c r="AB225" s="36"/>
      <c r="AC225" s="36"/>
      <c r="AD225" s="36"/>
      <c r="AE225" s="36">
        <v>6</v>
      </c>
      <c r="AF225" s="36"/>
      <c r="AG225" s="36"/>
      <c r="AH225" s="36"/>
      <c r="AI225" s="36"/>
      <c r="AJ225" s="36">
        <v>7</v>
      </c>
      <c r="AK225" s="36"/>
      <c r="AL225" s="36"/>
      <c r="AM225" s="36"/>
      <c r="AN225" s="36"/>
      <c r="AO225" s="36">
        <v>8</v>
      </c>
      <c r="AP225" s="36"/>
      <c r="AQ225" s="36"/>
      <c r="AR225" s="36"/>
      <c r="AS225" s="36"/>
      <c r="AT225" s="36">
        <v>9</v>
      </c>
      <c r="AU225" s="36"/>
      <c r="AV225" s="36"/>
      <c r="AW225" s="36"/>
      <c r="AX225" s="36">
        <v>10</v>
      </c>
      <c r="AY225" s="36"/>
      <c r="AZ225" s="36"/>
      <c r="BA225" s="36"/>
      <c r="BB225" s="36"/>
      <c r="BC225" s="36">
        <v>11</v>
      </c>
      <c r="BD225" s="36"/>
      <c r="BE225" s="36"/>
      <c r="BF225" s="36"/>
      <c r="BG225" s="36"/>
      <c r="BH225" s="36">
        <v>12</v>
      </c>
      <c r="BI225" s="36"/>
      <c r="BJ225" s="36"/>
      <c r="BK225" s="36"/>
      <c r="BL225" s="36"/>
    </row>
    <row r="226" spans="1:79" s="1" customFormat="1" ht="12" hidden="1" customHeight="1" x14ac:dyDescent="0.25">
      <c r="A226" s="38" t="s">
        <v>64</v>
      </c>
      <c r="B226" s="38"/>
      <c r="C226" s="38"/>
      <c r="D226" s="38"/>
      <c r="E226" s="38"/>
      <c r="F226" s="38"/>
      <c r="G226" s="73" t="s">
        <v>57</v>
      </c>
      <c r="H226" s="73"/>
      <c r="I226" s="73"/>
      <c r="J226" s="73"/>
      <c r="K226" s="73"/>
      <c r="L226" s="73"/>
      <c r="M226" s="73"/>
      <c r="N226" s="73"/>
      <c r="O226" s="73"/>
      <c r="P226" s="73"/>
      <c r="Q226" s="37" t="s">
        <v>80</v>
      </c>
      <c r="R226" s="37"/>
      <c r="S226" s="37"/>
      <c r="T226" s="37"/>
      <c r="U226" s="37"/>
      <c r="V226" s="37" t="s">
        <v>81</v>
      </c>
      <c r="W226" s="37"/>
      <c r="X226" s="37"/>
      <c r="Y226" s="37"/>
      <c r="Z226" s="37" t="s">
        <v>82</v>
      </c>
      <c r="AA226" s="37"/>
      <c r="AB226" s="37"/>
      <c r="AC226" s="37"/>
      <c r="AD226" s="37"/>
      <c r="AE226" s="37" t="s">
        <v>83</v>
      </c>
      <c r="AF226" s="37"/>
      <c r="AG226" s="37"/>
      <c r="AH226" s="37"/>
      <c r="AI226" s="37"/>
      <c r="AJ226" s="74" t="s">
        <v>101</v>
      </c>
      <c r="AK226" s="37"/>
      <c r="AL226" s="37"/>
      <c r="AM226" s="37"/>
      <c r="AN226" s="37"/>
      <c r="AO226" s="37" t="s">
        <v>84</v>
      </c>
      <c r="AP226" s="37"/>
      <c r="AQ226" s="37"/>
      <c r="AR226" s="37"/>
      <c r="AS226" s="37"/>
      <c r="AT226" s="74" t="s">
        <v>102</v>
      </c>
      <c r="AU226" s="37"/>
      <c r="AV226" s="37"/>
      <c r="AW226" s="37"/>
      <c r="AX226" s="37" t="s">
        <v>85</v>
      </c>
      <c r="AY226" s="37"/>
      <c r="AZ226" s="37"/>
      <c r="BA226" s="37"/>
      <c r="BB226" s="37"/>
      <c r="BC226" s="37" t="s">
        <v>86</v>
      </c>
      <c r="BD226" s="37"/>
      <c r="BE226" s="37"/>
      <c r="BF226" s="37"/>
      <c r="BG226" s="37"/>
      <c r="BH226" s="74" t="s">
        <v>101</v>
      </c>
      <c r="BI226" s="37"/>
      <c r="BJ226" s="37"/>
      <c r="BK226" s="37"/>
      <c r="BL226" s="37"/>
      <c r="CA226" s="1" t="s">
        <v>52</v>
      </c>
    </row>
    <row r="227" spans="1:79" s="6" customFormat="1" ht="12.75" customHeight="1" x14ac:dyDescent="0.25">
      <c r="A227" s="88"/>
      <c r="B227" s="88"/>
      <c r="C227" s="88"/>
      <c r="D227" s="88"/>
      <c r="E227" s="88"/>
      <c r="F227" s="88"/>
      <c r="G227" s="120" t="s">
        <v>147</v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>
        <f>IF(ISNUMBER(Q227),Q227,0)-IF(ISNUMBER(Z227),Z227,0)</f>
        <v>0</v>
      </c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>
        <f>IF(ISNUMBER(V227),V227,0)-IF(ISNUMBER(Z227),Z227,0)-IF(ISNUMBER(AE227),AE227,0)</f>
        <v>0</v>
      </c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>
        <f>IF(ISNUMBER(AO227),AO227,0)-IF(ISNUMBER(AX227),AX227,0)</f>
        <v>0</v>
      </c>
      <c r="BI227" s="116"/>
      <c r="BJ227" s="116"/>
      <c r="BK227" s="116"/>
      <c r="BL227" s="116"/>
      <c r="CA227" s="6" t="s">
        <v>53</v>
      </c>
    </row>
    <row r="229" spans="1:79" ht="14.25" customHeight="1" x14ac:dyDescent="12.75">
      <c r="A229" s="42" t="s">
        <v>232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5" customHeight="1" x14ac:dyDescent="0.25">
      <c r="A230" s="40" t="s">
        <v>225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</row>
    <row r="231" spans="1:79" ht="42.9" customHeight="1" x14ac:dyDescent="0.25">
      <c r="A231" s="49" t="s">
        <v>135</v>
      </c>
      <c r="B231" s="49"/>
      <c r="C231" s="49"/>
      <c r="D231" s="49"/>
      <c r="E231" s="49"/>
      <c r="F231" s="49"/>
      <c r="G231" s="36" t="s">
        <v>19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 t="s">
        <v>15</v>
      </c>
      <c r="U231" s="36"/>
      <c r="V231" s="36"/>
      <c r="W231" s="36"/>
      <c r="X231" s="36"/>
      <c r="Y231" s="36"/>
      <c r="Z231" s="36" t="s">
        <v>14</v>
      </c>
      <c r="AA231" s="36"/>
      <c r="AB231" s="36"/>
      <c r="AC231" s="36"/>
      <c r="AD231" s="36"/>
      <c r="AE231" s="36" t="s">
        <v>228</v>
      </c>
      <c r="AF231" s="36"/>
      <c r="AG231" s="36"/>
      <c r="AH231" s="36"/>
      <c r="AI231" s="36"/>
      <c r="AJ231" s="36"/>
      <c r="AK231" s="36" t="s">
        <v>233</v>
      </c>
      <c r="AL231" s="36"/>
      <c r="AM231" s="36"/>
      <c r="AN231" s="36"/>
      <c r="AO231" s="36"/>
      <c r="AP231" s="36"/>
      <c r="AQ231" s="36" t="s">
        <v>246</v>
      </c>
      <c r="AR231" s="36"/>
      <c r="AS231" s="36"/>
      <c r="AT231" s="36"/>
      <c r="AU231" s="36"/>
      <c r="AV231" s="36"/>
      <c r="AW231" s="36" t="s">
        <v>18</v>
      </c>
      <c r="AX231" s="36"/>
      <c r="AY231" s="36"/>
      <c r="AZ231" s="36"/>
      <c r="BA231" s="36"/>
      <c r="BB231" s="36"/>
      <c r="BC231" s="36"/>
      <c r="BD231" s="36"/>
      <c r="BE231" s="36" t="s">
        <v>156</v>
      </c>
      <c r="BF231" s="36"/>
      <c r="BG231" s="36"/>
      <c r="BH231" s="36"/>
      <c r="BI231" s="36"/>
      <c r="BJ231" s="36"/>
      <c r="BK231" s="36"/>
      <c r="BL231" s="36"/>
    </row>
    <row r="232" spans="1:79" ht="21.75" customHeight="1" x14ac:dyDescent="0.25">
      <c r="A232" s="49"/>
      <c r="B232" s="49"/>
      <c r="C232" s="49"/>
      <c r="D232" s="49"/>
      <c r="E232" s="49"/>
      <c r="F232" s="49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</row>
    <row r="233" spans="1:79" ht="15" customHeight="1" x14ac:dyDescent="0.25">
      <c r="A233" s="36">
        <v>1</v>
      </c>
      <c r="B233" s="36"/>
      <c r="C233" s="36"/>
      <c r="D233" s="36"/>
      <c r="E233" s="36"/>
      <c r="F233" s="36"/>
      <c r="G233" s="36">
        <v>2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>
        <v>3</v>
      </c>
      <c r="U233" s="36"/>
      <c r="V233" s="36"/>
      <c r="W233" s="36"/>
      <c r="X233" s="36"/>
      <c r="Y233" s="36"/>
      <c r="Z233" s="36">
        <v>4</v>
      </c>
      <c r="AA233" s="36"/>
      <c r="AB233" s="36"/>
      <c r="AC233" s="36"/>
      <c r="AD233" s="36"/>
      <c r="AE233" s="36">
        <v>5</v>
      </c>
      <c r="AF233" s="36"/>
      <c r="AG233" s="36"/>
      <c r="AH233" s="36"/>
      <c r="AI233" s="36"/>
      <c r="AJ233" s="36"/>
      <c r="AK233" s="36">
        <v>6</v>
      </c>
      <c r="AL233" s="36"/>
      <c r="AM233" s="36"/>
      <c r="AN233" s="36"/>
      <c r="AO233" s="36"/>
      <c r="AP233" s="36"/>
      <c r="AQ233" s="36">
        <v>7</v>
      </c>
      <c r="AR233" s="36"/>
      <c r="AS233" s="36"/>
      <c r="AT233" s="36"/>
      <c r="AU233" s="36"/>
      <c r="AV233" s="36"/>
      <c r="AW233" s="38">
        <v>8</v>
      </c>
      <c r="AX233" s="38"/>
      <c r="AY233" s="38"/>
      <c r="AZ233" s="38"/>
      <c r="BA233" s="38"/>
      <c r="BB233" s="38"/>
      <c r="BC233" s="38"/>
      <c r="BD233" s="38"/>
      <c r="BE233" s="38">
        <v>9</v>
      </c>
      <c r="BF233" s="38"/>
      <c r="BG233" s="38"/>
      <c r="BH233" s="38"/>
      <c r="BI233" s="38"/>
      <c r="BJ233" s="38"/>
      <c r="BK233" s="38"/>
      <c r="BL233" s="38"/>
    </row>
    <row r="234" spans="1:79" s="1" customFormat="1" ht="18.75" hidden="1" customHeight="1" x14ac:dyDescent="0.25">
      <c r="A234" s="38" t="s">
        <v>64</v>
      </c>
      <c r="B234" s="38"/>
      <c r="C234" s="38"/>
      <c r="D234" s="38"/>
      <c r="E234" s="38"/>
      <c r="F234" s="38"/>
      <c r="G234" s="73" t="s">
        <v>57</v>
      </c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37" t="s">
        <v>80</v>
      </c>
      <c r="U234" s="37"/>
      <c r="V234" s="37"/>
      <c r="W234" s="37"/>
      <c r="X234" s="37"/>
      <c r="Y234" s="37"/>
      <c r="Z234" s="37" t="s">
        <v>81</v>
      </c>
      <c r="AA234" s="37"/>
      <c r="AB234" s="37"/>
      <c r="AC234" s="37"/>
      <c r="AD234" s="37"/>
      <c r="AE234" s="37" t="s">
        <v>82</v>
      </c>
      <c r="AF234" s="37"/>
      <c r="AG234" s="37"/>
      <c r="AH234" s="37"/>
      <c r="AI234" s="37"/>
      <c r="AJ234" s="37"/>
      <c r="AK234" s="37" t="s">
        <v>83</v>
      </c>
      <c r="AL234" s="37"/>
      <c r="AM234" s="37"/>
      <c r="AN234" s="37"/>
      <c r="AO234" s="37"/>
      <c r="AP234" s="37"/>
      <c r="AQ234" s="37" t="s">
        <v>84</v>
      </c>
      <c r="AR234" s="37"/>
      <c r="AS234" s="37"/>
      <c r="AT234" s="37"/>
      <c r="AU234" s="37"/>
      <c r="AV234" s="37"/>
      <c r="AW234" s="73" t="s">
        <v>87</v>
      </c>
      <c r="AX234" s="73"/>
      <c r="AY234" s="73"/>
      <c r="AZ234" s="73"/>
      <c r="BA234" s="73"/>
      <c r="BB234" s="73"/>
      <c r="BC234" s="73"/>
      <c r="BD234" s="73"/>
      <c r="BE234" s="73" t="s">
        <v>88</v>
      </c>
      <c r="BF234" s="73"/>
      <c r="BG234" s="73"/>
      <c r="BH234" s="73"/>
      <c r="BI234" s="73"/>
      <c r="BJ234" s="73"/>
      <c r="BK234" s="73"/>
      <c r="BL234" s="73"/>
      <c r="CA234" s="1" t="s">
        <v>54</v>
      </c>
    </row>
    <row r="235" spans="1:79" s="6" customFormat="1" ht="12.75" customHeight="1" x14ac:dyDescent="0.25">
      <c r="A235" s="88"/>
      <c r="B235" s="88"/>
      <c r="C235" s="88"/>
      <c r="D235" s="88"/>
      <c r="E235" s="88"/>
      <c r="F235" s="88"/>
      <c r="G235" s="120" t="s">
        <v>147</v>
      </c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CA235" s="6" t="s">
        <v>55</v>
      </c>
    </row>
    <row r="237" spans="1:79" ht="14.25" customHeight="1" x14ac:dyDescent="0.25">
      <c r="A237" s="42" t="s">
        <v>234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 x14ac:dyDescent="0.25">
      <c r="A238" s="125" t="s">
        <v>214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</row>
    <row r="239" spans="1:79" ht="1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1" spans="1:64" ht="13.8" x14ac:dyDescent="0.25">
      <c r="A241" s="42" t="s">
        <v>261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64" ht="13.8" x14ac:dyDescent="0.25">
      <c r="A242" s="42" t="s">
        <v>235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64" ht="15" customHeight="1" x14ac:dyDescent="0.25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</row>
    <row r="244" spans="1:64" ht="1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7" spans="1:64" ht="18.899999999999999" customHeight="1" x14ac:dyDescent="0.25">
      <c r="A247" s="129" t="s">
        <v>221</v>
      </c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22"/>
      <c r="AC247" s="22"/>
      <c r="AD247" s="22"/>
      <c r="AE247" s="22"/>
      <c r="AF247" s="22"/>
      <c r="AG247" s="22"/>
      <c r="AH247" s="25"/>
      <c r="AI247" s="25"/>
      <c r="AJ247" s="25"/>
      <c r="AK247" s="25"/>
      <c r="AL247" s="25"/>
      <c r="AM247" s="25"/>
      <c r="AN247" s="25"/>
      <c r="AO247" s="25"/>
      <c r="AP247" s="25"/>
      <c r="AQ247" s="22"/>
      <c r="AR247" s="22"/>
      <c r="AS247" s="22"/>
      <c r="AT247" s="22"/>
      <c r="AU247" s="130" t="s">
        <v>267</v>
      </c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</row>
    <row r="248" spans="1:64" ht="12.75" customHeight="1" x14ac:dyDescent="0.25">
      <c r="AB248" s="23"/>
      <c r="AC248" s="23"/>
      <c r="AD248" s="23"/>
      <c r="AE248" s="23"/>
      <c r="AF248" s="23"/>
      <c r="AG248" s="23"/>
      <c r="AH248" s="27" t="s">
        <v>1</v>
      </c>
      <c r="AI248" s="27"/>
      <c r="AJ248" s="27"/>
      <c r="AK248" s="27"/>
      <c r="AL248" s="27"/>
      <c r="AM248" s="27"/>
      <c r="AN248" s="27"/>
      <c r="AO248" s="27"/>
      <c r="AP248" s="27"/>
      <c r="AQ248" s="23"/>
      <c r="AR248" s="23"/>
      <c r="AS248" s="23"/>
      <c r="AT248" s="23"/>
      <c r="AU248" s="27" t="s">
        <v>160</v>
      </c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</row>
    <row r="249" spans="1:64" ht="13.8" x14ac:dyDescent="0.25">
      <c r="AB249" s="23"/>
      <c r="AC249" s="23"/>
      <c r="AD249" s="23"/>
      <c r="AE249" s="23"/>
      <c r="AF249" s="23"/>
      <c r="AG249" s="23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3"/>
      <c r="AS249" s="23"/>
      <c r="AT249" s="23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</row>
    <row r="250" spans="1:64" ht="18" customHeight="1" x14ac:dyDescent="0.25">
      <c r="A250" s="129" t="s">
        <v>222</v>
      </c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23"/>
      <c r="AC250" s="23"/>
      <c r="AD250" s="23"/>
      <c r="AE250" s="23"/>
      <c r="AF250" s="23"/>
      <c r="AG250" s="23"/>
      <c r="AH250" s="26"/>
      <c r="AI250" s="26"/>
      <c r="AJ250" s="26"/>
      <c r="AK250" s="26"/>
      <c r="AL250" s="26"/>
      <c r="AM250" s="26"/>
      <c r="AN250" s="26"/>
      <c r="AO250" s="26"/>
      <c r="AP250" s="26"/>
      <c r="AQ250" s="23"/>
      <c r="AR250" s="23"/>
      <c r="AS250" s="23"/>
      <c r="AT250" s="23"/>
      <c r="AU250" s="131" t="s">
        <v>268</v>
      </c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</row>
    <row r="251" spans="1:64" ht="12" customHeight="1" x14ac:dyDescent="0.25">
      <c r="AB251" s="23"/>
      <c r="AC251" s="23"/>
      <c r="AD251" s="23"/>
      <c r="AE251" s="23"/>
      <c r="AF251" s="23"/>
      <c r="AG251" s="23"/>
      <c r="AH251" s="27" t="s">
        <v>1</v>
      </c>
      <c r="AI251" s="27"/>
      <c r="AJ251" s="27"/>
      <c r="AK251" s="27"/>
      <c r="AL251" s="27"/>
      <c r="AM251" s="27"/>
      <c r="AN251" s="27"/>
      <c r="AO251" s="27"/>
      <c r="AP251" s="27"/>
      <c r="AQ251" s="23"/>
      <c r="AR251" s="23"/>
      <c r="AS251" s="23"/>
      <c r="AT251" s="23"/>
      <c r="AU251" s="27" t="s">
        <v>160</v>
      </c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</row>
  </sheetData>
  <mergeCells count="1616"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95:AT195"/>
    <mergeCell ref="BO186:BS186"/>
    <mergeCell ref="AK186:AO186"/>
    <mergeCell ref="AP186:AT186"/>
    <mergeCell ref="AU186:AY186"/>
    <mergeCell ref="AZ186:BD186"/>
    <mergeCell ref="BE186:BI186"/>
    <mergeCell ref="BJ186:BN186"/>
    <mergeCell ref="A186:F186"/>
    <mergeCell ref="G186:S186"/>
    <mergeCell ref="T186:Z186"/>
    <mergeCell ref="AA186:AE186"/>
    <mergeCell ref="AF186:AJ186"/>
    <mergeCell ref="AX175:AZ175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A77:D77"/>
    <mergeCell ref="E77:W77"/>
    <mergeCell ref="X77:AB77"/>
    <mergeCell ref="AC77:AG77"/>
    <mergeCell ref="AH77:AL77"/>
    <mergeCell ref="BL60:BP60"/>
    <mergeCell ref="BQ60:BT60"/>
    <mergeCell ref="BU60:BY60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0:AA250"/>
    <mergeCell ref="AH250:AP250"/>
    <mergeCell ref="AU250:BF250"/>
    <mergeCell ref="AH251:AP251"/>
    <mergeCell ref="AU251:BF251"/>
    <mergeCell ref="A31:D31"/>
    <mergeCell ref="E31:T31"/>
    <mergeCell ref="U31:Y31"/>
    <mergeCell ref="Z31:AD31"/>
    <mergeCell ref="AE31:AH31"/>
    <mergeCell ref="A243:BL243"/>
    <mergeCell ref="A247:AA247"/>
    <mergeCell ref="AH247:AP247"/>
    <mergeCell ref="AU247:BF247"/>
    <mergeCell ref="AH248:AP248"/>
    <mergeCell ref="AU248:BF248"/>
    <mergeCell ref="AW235:BD235"/>
    <mergeCell ref="BE235:BL235"/>
    <mergeCell ref="A237:BL237"/>
    <mergeCell ref="A238:BL238"/>
    <mergeCell ref="A241:BL241"/>
    <mergeCell ref="A242:BL242"/>
    <mergeCell ref="AQ234:AV234"/>
    <mergeCell ref="AW234:BD234"/>
    <mergeCell ref="BE234:BL234"/>
    <mergeCell ref="A235:F235"/>
    <mergeCell ref="G235:S235"/>
    <mergeCell ref="T235:Y235"/>
    <mergeCell ref="Z235:AD235"/>
    <mergeCell ref="AE235:AJ235"/>
    <mergeCell ref="AK235:AP235"/>
    <mergeCell ref="AQ235:AV235"/>
    <mergeCell ref="A234:F234"/>
    <mergeCell ref="G234:S234"/>
    <mergeCell ref="T234:Y234"/>
    <mergeCell ref="Z234:AD234"/>
    <mergeCell ref="AE234:AJ234"/>
    <mergeCell ref="AK234:AP234"/>
    <mergeCell ref="BE231:BL232"/>
    <mergeCell ref="A233:F233"/>
    <mergeCell ref="G233:S233"/>
    <mergeCell ref="T233:Y233"/>
    <mergeCell ref="Z233:AD233"/>
    <mergeCell ref="AE233:AJ233"/>
    <mergeCell ref="AK233:AP233"/>
    <mergeCell ref="AQ233:AV233"/>
    <mergeCell ref="AW233:BD233"/>
    <mergeCell ref="BE233:BL233"/>
    <mergeCell ref="A229:BL229"/>
    <mergeCell ref="A230:BL230"/>
    <mergeCell ref="A231:F232"/>
    <mergeCell ref="G231:S232"/>
    <mergeCell ref="T231:Y232"/>
    <mergeCell ref="Z231:AD232"/>
    <mergeCell ref="AE231:AJ232"/>
    <mergeCell ref="AK231:AP232"/>
    <mergeCell ref="AQ231:AV232"/>
    <mergeCell ref="AW231:BD232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T223:AW224"/>
    <mergeCell ref="AX223:BG223"/>
    <mergeCell ref="BH223:BL224"/>
    <mergeCell ref="Z224:AD224"/>
    <mergeCell ref="AE224:AI224"/>
    <mergeCell ref="AX224:BB224"/>
    <mergeCell ref="BC224:BG224"/>
    <mergeCell ref="A221:BL221"/>
    <mergeCell ref="A222:F224"/>
    <mergeCell ref="G222:P224"/>
    <mergeCell ref="Q222:AN222"/>
    <mergeCell ref="AO222:BL222"/>
    <mergeCell ref="Q223:U224"/>
    <mergeCell ref="V223:Y224"/>
    <mergeCell ref="Z223:AI223"/>
    <mergeCell ref="AJ223:AN224"/>
    <mergeCell ref="AO223:AS224"/>
    <mergeCell ref="AK218:AP218"/>
    <mergeCell ref="AQ218:AV218"/>
    <mergeCell ref="AW218:BA218"/>
    <mergeCell ref="BB218:BF218"/>
    <mergeCell ref="BG218:BL218"/>
    <mergeCell ref="A220:BL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L175:AN175"/>
    <mergeCell ref="AO175:AQ175"/>
    <mergeCell ref="AR175:AT175"/>
    <mergeCell ref="AU175:AW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BI165:BM165"/>
    <mergeCell ref="BN165:BR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9:AT139"/>
    <mergeCell ref="AU139:AY139"/>
    <mergeCell ref="AZ139:BD139"/>
    <mergeCell ref="BE139:BI139"/>
    <mergeCell ref="A158:BL158"/>
    <mergeCell ref="A159:BR159"/>
    <mergeCell ref="BE140:BI140"/>
    <mergeCell ref="A141:C141"/>
    <mergeCell ref="D141:P141"/>
    <mergeCell ref="Q141:U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5:BX115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6:AV76"/>
    <mergeCell ref="AW76:BA76"/>
    <mergeCell ref="BB76:BF76"/>
    <mergeCell ref="BG76:BK76"/>
    <mergeCell ref="A80:BL80"/>
    <mergeCell ref="A81:BK81"/>
    <mergeCell ref="AM77:AQ77"/>
    <mergeCell ref="AR77:AV77"/>
    <mergeCell ref="AW77:BA77"/>
    <mergeCell ref="BB77:BF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8:BY58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74 A105">
    <cfRule type="cellIs" dxfId="74" priority="79" stopIfTrue="1" operator="equal">
      <formula>A95</formula>
    </cfRule>
  </conditionalFormatting>
  <conditionalFormatting sqref="A115:C115 A139:C139">
    <cfRule type="cellIs" dxfId="73" priority="80" stopIfTrue="1" operator="equal">
      <formula>A114</formula>
    </cfRule>
    <cfRule type="cellIs" dxfId="72" priority="81" stopIfTrue="1" operator="equal">
      <formula>0</formula>
    </cfRule>
  </conditionalFormatting>
  <conditionalFormatting sqref="A97">
    <cfRule type="cellIs" dxfId="71" priority="78" stopIfTrue="1" operator="equal">
      <formula>A96</formula>
    </cfRule>
  </conditionalFormatting>
  <conditionalFormatting sqref="A107">
    <cfRule type="cellIs" dxfId="70" priority="83" stopIfTrue="1" operator="equal">
      <formula>A105</formula>
    </cfRule>
  </conditionalFormatting>
  <conditionalFormatting sqref="A106">
    <cfRule type="cellIs" dxfId="69" priority="76" stopIfTrue="1" operator="equal">
      <formula>A105</formula>
    </cfRule>
  </conditionalFormatting>
  <conditionalFormatting sqref="A175">
    <cfRule type="cellIs" dxfId="68" priority="2" stopIfTrue="1" operator="equal">
      <formula>A174</formula>
    </cfRule>
  </conditionalFormatting>
  <conditionalFormatting sqref="A116:C116">
    <cfRule type="cellIs" dxfId="67" priority="73" stopIfTrue="1" operator="equal">
      <formula>A115</formula>
    </cfRule>
    <cfRule type="cellIs" dxfId="66" priority="74" stopIfTrue="1" operator="equal">
      <formula>0</formula>
    </cfRule>
  </conditionalFormatting>
  <conditionalFormatting sqref="A117:C117">
    <cfRule type="cellIs" dxfId="65" priority="71" stopIfTrue="1" operator="equal">
      <formula>A116</formula>
    </cfRule>
    <cfRule type="cellIs" dxfId="64" priority="72" stopIfTrue="1" operator="equal">
      <formula>0</formula>
    </cfRule>
  </conditionalFormatting>
  <conditionalFormatting sqref="A118:C118">
    <cfRule type="cellIs" dxfId="63" priority="69" stopIfTrue="1" operator="equal">
      <formula>A117</formula>
    </cfRule>
    <cfRule type="cellIs" dxfId="62" priority="70" stopIfTrue="1" operator="equal">
      <formula>0</formula>
    </cfRule>
  </conditionalFormatting>
  <conditionalFormatting sqref="A119:C119">
    <cfRule type="cellIs" dxfId="61" priority="67" stopIfTrue="1" operator="equal">
      <formula>A118</formula>
    </cfRule>
    <cfRule type="cellIs" dxfId="60" priority="68" stopIfTrue="1" operator="equal">
      <formula>0</formula>
    </cfRule>
  </conditionalFormatting>
  <conditionalFormatting sqref="A120:C120">
    <cfRule type="cellIs" dxfId="59" priority="65" stopIfTrue="1" operator="equal">
      <formula>A119</formula>
    </cfRule>
    <cfRule type="cellIs" dxfId="58" priority="66" stopIfTrue="1" operator="equal">
      <formula>0</formula>
    </cfRule>
  </conditionalFormatting>
  <conditionalFormatting sqref="A121:C121">
    <cfRule type="cellIs" dxfId="57" priority="63" stopIfTrue="1" operator="equal">
      <formula>A120</formula>
    </cfRule>
    <cfRule type="cellIs" dxfId="56" priority="64" stopIfTrue="1" operator="equal">
      <formula>0</formula>
    </cfRule>
  </conditionalFormatting>
  <conditionalFormatting sqref="A122:C122">
    <cfRule type="cellIs" dxfId="55" priority="61" stopIfTrue="1" operator="equal">
      <formula>A121</formula>
    </cfRule>
    <cfRule type="cellIs" dxfId="54" priority="62" stopIfTrue="1" operator="equal">
      <formula>0</formula>
    </cfRule>
  </conditionalFormatting>
  <conditionalFormatting sqref="A123:C123">
    <cfRule type="cellIs" dxfId="53" priority="59" stopIfTrue="1" operator="equal">
      <formula>A122</formula>
    </cfRule>
    <cfRule type="cellIs" dxfId="52" priority="60" stopIfTrue="1" operator="equal">
      <formula>0</formula>
    </cfRule>
  </conditionalFormatting>
  <conditionalFormatting sqref="A124:C124">
    <cfRule type="cellIs" dxfId="51" priority="57" stopIfTrue="1" operator="equal">
      <formula>A123</formula>
    </cfRule>
    <cfRule type="cellIs" dxfId="50" priority="58" stopIfTrue="1" operator="equal">
      <formula>0</formula>
    </cfRule>
  </conditionalFormatting>
  <conditionalFormatting sqref="A125:C125">
    <cfRule type="cellIs" dxfId="49" priority="55" stopIfTrue="1" operator="equal">
      <formula>A124</formula>
    </cfRule>
    <cfRule type="cellIs" dxfId="48" priority="56" stopIfTrue="1" operator="equal">
      <formula>0</formula>
    </cfRule>
  </conditionalFormatting>
  <conditionalFormatting sqref="A126:C126">
    <cfRule type="cellIs" dxfId="47" priority="53" stopIfTrue="1" operator="equal">
      <formula>A125</formula>
    </cfRule>
    <cfRule type="cellIs" dxfId="46" priority="54" stopIfTrue="1" operator="equal">
      <formula>0</formula>
    </cfRule>
  </conditionalFormatting>
  <conditionalFormatting sqref="A127:C127">
    <cfRule type="cellIs" dxfId="45" priority="51" stopIfTrue="1" operator="equal">
      <formula>A126</formula>
    </cfRule>
    <cfRule type="cellIs" dxfId="44" priority="52" stopIfTrue="1" operator="equal">
      <formula>0</formula>
    </cfRule>
  </conditionalFormatting>
  <conditionalFormatting sqref="A128:C128">
    <cfRule type="cellIs" dxfId="43" priority="49" stopIfTrue="1" operator="equal">
      <formula>A127</formula>
    </cfRule>
    <cfRule type="cellIs" dxfId="42" priority="50" stopIfTrue="1" operator="equal">
      <formula>0</formula>
    </cfRule>
  </conditionalFormatting>
  <conditionalFormatting sqref="A129:C129">
    <cfRule type="cellIs" dxfId="41" priority="47" stopIfTrue="1" operator="equal">
      <formula>A128</formula>
    </cfRule>
    <cfRule type="cellIs" dxfId="40" priority="48" stopIfTrue="1" operator="equal">
      <formula>0</formula>
    </cfRule>
  </conditionalFormatting>
  <conditionalFormatting sqref="A130:C130">
    <cfRule type="cellIs" dxfId="39" priority="45" stopIfTrue="1" operator="equal">
      <formula>A129</formula>
    </cfRule>
    <cfRule type="cellIs" dxfId="38" priority="46" stopIfTrue="1" operator="equal">
      <formula>0</formula>
    </cfRule>
  </conditionalFormatting>
  <conditionalFormatting sqref="A131:C131">
    <cfRule type="cellIs" dxfId="37" priority="43" stopIfTrue="1" operator="equal">
      <formula>A130</formula>
    </cfRule>
    <cfRule type="cellIs" dxfId="36" priority="44" stopIfTrue="1" operator="equal">
      <formula>0</formula>
    </cfRule>
  </conditionalFormatting>
  <conditionalFormatting sqref="A132:C132">
    <cfRule type="cellIs" dxfId="35" priority="41" stopIfTrue="1" operator="equal">
      <formula>A131</formula>
    </cfRule>
    <cfRule type="cellIs" dxfId="34" priority="42" stopIfTrue="1" operator="equal">
      <formula>0</formula>
    </cfRule>
  </conditionalFormatting>
  <conditionalFormatting sqref="A140:C140">
    <cfRule type="cellIs" dxfId="33" priority="37" stopIfTrue="1" operator="equal">
      <formula>A139</formula>
    </cfRule>
    <cfRule type="cellIs" dxfId="32" priority="38" stopIfTrue="1" operator="equal">
      <formula>0</formula>
    </cfRule>
  </conditionalFormatting>
  <conditionalFormatting sqref="A141:C141">
    <cfRule type="cellIs" dxfId="31" priority="35" stopIfTrue="1" operator="equal">
      <formula>A140</formula>
    </cfRule>
    <cfRule type="cellIs" dxfId="30" priority="36" stopIfTrue="1" operator="equal">
      <formula>0</formula>
    </cfRule>
  </conditionalFormatting>
  <conditionalFormatting sqref="A142:C142">
    <cfRule type="cellIs" dxfId="29" priority="33" stopIfTrue="1" operator="equal">
      <formula>A141</formula>
    </cfRule>
    <cfRule type="cellIs" dxfId="28" priority="34" stopIfTrue="1" operator="equal">
      <formula>0</formula>
    </cfRule>
  </conditionalFormatting>
  <conditionalFormatting sqref="A143:C143">
    <cfRule type="cellIs" dxfId="27" priority="31" stopIfTrue="1" operator="equal">
      <formula>A142</formula>
    </cfRule>
    <cfRule type="cellIs" dxfId="26" priority="32" stopIfTrue="1" operator="equal">
      <formula>0</formula>
    </cfRule>
  </conditionalFormatting>
  <conditionalFormatting sqref="A144:C144">
    <cfRule type="cellIs" dxfId="25" priority="29" stopIfTrue="1" operator="equal">
      <formula>A143</formula>
    </cfRule>
    <cfRule type="cellIs" dxfId="24" priority="30" stopIfTrue="1" operator="equal">
      <formula>0</formula>
    </cfRule>
  </conditionalFormatting>
  <conditionalFormatting sqref="A145:C145">
    <cfRule type="cellIs" dxfId="23" priority="27" stopIfTrue="1" operator="equal">
      <formula>A144</formula>
    </cfRule>
    <cfRule type="cellIs" dxfId="22" priority="28" stopIfTrue="1" operator="equal">
      <formula>0</formula>
    </cfRule>
  </conditionalFormatting>
  <conditionalFormatting sqref="A146:C146">
    <cfRule type="cellIs" dxfId="21" priority="25" stopIfTrue="1" operator="equal">
      <formula>A145</formula>
    </cfRule>
    <cfRule type="cellIs" dxfId="20" priority="26" stopIfTrue="1" operator="equal">
      <formula>0</formula>
    </cfRule>
  </conditionalFormatting>
  <conditionalFormatting sqref="A147:C147">
    <cfRule type="cellIs" dxfId="19" priority="23" stopIfTrue="1" operator="equal">
      <formula>A146</formula>
    </cfRule>
    <cfRule type="cellIs" dxfId="18" priority="24" stopIfTrue="1" operator="equal">
      <formula>0</formula>
    </cfRule>
  </conditionalFormatting>
  <conditionalFormatting sqref="A148:C148">
    <cfRule type="cellIs" dxfId="17" priority="21" stopIfTrue="1" operator="equal">
      <formula>A147</formula>
    </cfRule>
    <cfRule type="cellIs" dxfId="16" priority="22" stopIfTrue="1" operator="equal">
      <formula>0</formula>
    </cfRule>
  </conditionalFormatting>
  <conditionalFormatting sqref="A149:C149">
    <cfRule type="cellIs" dxfId="15" priority="19" stopIfTrue="1" operator="equal">
      <formula>A148</formula>
    </cfRule>
    <cfRule type="cellIs" dxfId="14" priority="20" stopIfTrue="1" operator="equal">
      <formula>0</formula>
    </cfRule>
  </conditionalFormatting>
  <conditionalFormatting sqref="A150:C150">
    <cfRule type="cellIs" dxfId="13" priority="17" stopIfTrue="1" operator="equal">
      <formula>A149</formula>
    </cfRule>
    <cfRule type="cellIs" dxfId="12" priority="18" stopIfTrue="1" operator="equal">
      <formula>0</formula>
    </cfRule>
  </conditionalFormatting>
  <conditionalFormatting sqref="A151:C151">
    <cfRule type="cellIs" dxfId="11" priority="15" stopIfTrue="1" operator="equal">
      <formula>A150</formula>
    </cfRule>
    <cfRule type="cellIs" dxfId="10" priority="16" stopIfTrue="1" operator="equal">
      <formula>0</formula>
    </cfRule>
  </conditionalFormatting>
  <conditionalFormatting sqref="A152:C152">
    <cfRule type="cellIs" dxfId="9" priority="13" stopIfTrue="1" operator="equal">
      <formula>A151</formula>
    </cfRule>
    <cfRule type="cellIs" dxfId="8" priority="14" stopIfTrue="1" operator="equal">
      <formula>0</formula>
    </cfRule>
  </conditionalFormatting>
  <conditionalFormatting sqref="A153:C153">
    <cfRule type="cellIs" dxfId="7" priority="11" stopIfTrue="1" operator="equal">
      <formula>A152</formula>
    </cfRule>
    <cfRule type="cellIs" dxfId="6" priority="12" stopIfTrue="1" operator="equal">
      <formula>0</formula>
    </cfRule>
  </conditionalFormatting>
  <conditionalFormatting sqref="A154:C154">
    <cfRule type="cellIs" dxfId="5" priority="9" stopIfTrue="1" operator="equal">
      <formula>A153</formula>
    </cfRule>
    <cfRule type="cellIs" dxfId="4" priority="10" stopIfTrue="1" operator="equal">
      <formula>0</formula>
    </cfRule>
  </conditionalFormatting>
  <conditionalFormatting sqref="A155:C155">
    <cfRule type="cellIs" dxfId="3" priority="7" stopIfTrue="1" operator="equal">
      <formula>A154</formula>
    </cfRule>
    <cfRule type="cellIs" dxfId="2" priority="8" stopIfTrue="1" operator="equal">
      <formula>0</formula>
    </cfRule>
  </conditionalFormatting>
  <conditionalFormatting sqref="A156:C156">
    <cfRule type="cellIs" dxfId="1" priority="5" stopIfTrue="1" operator="equal">
      <formula>A155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КПК0118240</vt:lpstr>
      <vt:lpstr>'Додаток2 КПК0118240'!Область_печати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2019-10-19T14:09:19Z</cp:lastPrinted>
  <dcterms:created xsi:type="dcterms:W3CDTF">2016-07-02T12:27:50Z</dcterms:created>
  <dcterms:modified xsi:type="dcterms:W3CDTF">2024-01-17T14:00:04Z</dcterms:modified>
</cp:coreProperties>
</file>